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320" windowHeight="14040" tabRatio="586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<sst xmlns="http://schemas.openxmlformats.org/spreadsheetml/2006/main" count="53" uniqueCount="43">
  <si>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Prezime i ime učenika</t>
  </si>
  <si>
    <t>Hj</t>
  </si>
  <si>
    <t>Lk</t>
  </si>
  <si>
    <t>Gk</t>
  </si>
  <si>
    <t>Ej</t>
  </si>
  <si>
    <t>M</t>
  </si>
  <si>
    <t>Pid</t>
  </si>
  <si>
    <t>Tzk</t>
  </si>
  <si>
    <t>Vj</t>
  </si>
  <si>
    <t>Njem</t>
  </si>
  <si>
    <t>Izb1</t>
  </si>
  <si>
    <t>Dod. n.</t>
  </si>
  <si>
    <t>Dop. N.</t>
  </si>
  <si>
    <t>INA</t>
  </si>
  <si>
    <t>Izostanci</t>
  </si>
  <si>
    <t>Uspjeh</t>
  </si>
  <si>
    <t>Neoc.</t>
  </si>
  <si>
    <t xml:space="preserve"> </t>
  </si>
  <si>
    <t>opr</t>
  </si>
  <si>
    <t>neop</t>
  </si>
  <si>
    <t>Prosječna ocjena po predmetu</t>
  </si>
  <si>
    <t>Uk. Izost.</t>
  </si>
  <si>
    <t>Ukupno ocjena po predmetima:</t>
  </si>
  <si>
    <t>odličan</t>
  </si>
  <si>
    <t>vrlo dobar</t>
  </si>
  <si>
    <t>dobar</t>
  </si>
  <si>
    <t>dovoljan</t>
  </si>
  <si>
    <t>nedovoljan</t>
  </si>
  <si>
    <t>Ukupni uspjeh:</t>
  </si>
  <si>
    <t>odličnih</t>
  </si>
  <si>
    <t>vrlo dobrih</t>
  </si>
  <si>
    <t>dobrih</t>
  </si>
  <si>
    <t>dovoljnih</t>
  </si>
  <si>
    <t>nedovoljnih</t>
  </si>
  <si>
    <r>
      <t xml:space="preserve">Osnovna škola:   </t>
    </r>
    <r>
      <rPr>
        <b/>
        <i/>
        <sz val="12"/>
        <rFont val="Arial"/>
        <family val="2"/>
      </rPr>
      <t>VRGORAC</t>
    </r>
  </si>
  <si>
    <r>
      <t xml:space="preserve">Formular izradio:   </t>
    </r>
    <r>
      <rPr>
        <b/>
        <i/>
        <sz val="14"/>
        <rFont val="Arial"/>
        <family val="2"/>
      </rPr>
      <t>Tonći Tolić</t>
    </r>
  </si>
  <si>
    <t>Srednja vrijednost</t>
  </si>
  <si>
    <t>VLADANJE</t>
  </si>
  <si>
    <t>UZORNO</t>
  </si>
  <si>
    <t>DOBRO</t>
  </si>
  <si>
    <t>LOŠE</t>
  </si>
  <si>
    <r>
      <t xml:space="preserve">Realizacija nastavnih       </t>
    </r>
    <r>
      <rPr>
        <b/>
        <i/>
        <sz val="14"/>
        <rFont val="Arial"/>
        <family val="2"/>
      </rPr>
      <t>+</t>
    </r>
  </si>
  <si>
    <r>
      <t xml:space="preserve">                 sati                        </t>
    </r>
    <r>
      <rPr>
        <b/>
        <i/>
        <sz val="14"/>
        <rFont val="Arial"/>
        <family val="2"/>
      </rPr>
      <t>-</t>
    </r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</si>
</sst>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0.0"/>
    <numFmt numFmtId="184" formatCode="#,##0.00_ ;\-#,##0.00\ "/>
    <numFmt numFmtId="185" formatCode="0.0%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0"/>
    </font>
    <font>
      <b/>
      <i/>
      <sz val="11"/>
      <color indexed="12"/>
      <name val="Arial"/>
      <family val="2"/>
    </font>
    <font>
      <b/>
      <i/>
      <sz val="11"/>
      <color indexed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>
        <color indexed="63"/>
      </top>
      <bottom style="dashed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36" borderId="1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2" fontId="5" fillId="37" borderId="15" xfId="61" applyNumberFormat="1" applyFont="1" applyFill="1" applyBorder="1" applyAlignment="1" applyProtection="1">
      <alignment horizontal="center" vertical="center"/>
      <protection hidden="1"/>
    </xf>
    <xf numFmtId="2" fontId="5" fillId="0" borderId="15" xfId="61" applyNumberFormat="1" applyFont="1" applyFill="1" applyBorder="1" applyAlignment="1" applyProtection="1">
      <alignment horizontal="center" vertical="center"/>
      <protection hidden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/>
    </xf>
    <xf numFmtId="2" fontId="3" fillId="37" borderId="10" xfId="0" applyNumberFormat="1" applyFont="1" applyFill="1" applyBorder="1" applyAlignment="1" applyProtection="1">
      <alignment horizontal="center" vertical="center"/>
      <protection hidden="1"/>
    </xf>
    <xf numFmtId="2" fontId="4" fillId="37" borderId="13" xfId="0" applyNumberFormat="1" applyFont="1" applyFill="1" applyBorder="1" applyAlignment="1" applyProtection="1">
      <alignment horizontal="center" vertical="center"/>
      <protection hidden="1"/>
    </xf>
    <xf numFmtId="2" fontId="4" fillId="0" borderId="16" xfId="0" applyNumberFormat="1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3" xfId="0" applyFont="1" applyBorder="1" applyAlignment="1">
      <alignment/>
    </xf>
    <xf numFmtId="0" fontId="3" fillId="38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Border="1" applyAlignment="1">
      <alignment/>
    </xf>
    <xf numFmtId="0" fontId="3" fillId="39" borderId="24" xfId="0" applyFont="1" applyFill="1" applyBorder="1" applyAlignment="1">
      <alignment/>
    </xf>
    <xf numFmtId="0" fontId="3" fillId="39" borderId="25" xfId="0" applyFont="1" applyFill="1" applyBorder="1" applyAlignment="1">
      <alignment/>
    </xf>
    <xf numFmtId="0" fontId="3" fillId="39" borderId="26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6" borderId="27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36" borderId="12" xfId="0" applyFont="1" applyFill="1" applyBorder="1" applyAlignment="1">
      <alignment/>
    </xf>
    <xf numFmtId="0" fontId="3" fillId="36" borderId="28" xfId="0" applyFont="1" applyFill="1" applyBorder="1" applyAlignment="1">
      <alignment/>
    </xf>
    <xf numFmtId="0" fontId="3" fillId="36" borderId="22" xfId="0" applyFont="1" applyFill="1" applyBorder="1" applyAlignment="1">
      <alignment/>
    </xf>
    <xf numFmtId="0" fontId="7" fillId="0" borderId="0" xfId="0" applyFont="1" applyAlignment="1">
      <alignment/>
    </xf>
    <xf numFmtId="0" fontId="3" fillId="36" borderId="29" xfId="0" applyFont="1" applyFill="1" applyBorder="1" applyAlignment="1">
      <alignment/>
    </xf>
    <xf numFmtId="0" fontId="3" fillId="36" borderId="3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37" borderId="31" xfId="0" applyFont="1" applyFill="1" applyBorder="1" applyAlignment="1" applyProtection="1">
      <alignment/>
      <protection hidden="1"/>
    </xf>
    <xf numFmtId="0" fontId="3" fillId="37" borderId="32" xfId="0" applyFont="1" applyFill="1" applyBorder="1" applyAlignment="1" applyProtection="1">
      <alignment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/>
    </xf>
    <xf numFmtId="0" fontId="3" fillId="40" borderId="0" xfId="0" applyFont="1" applyFill="1" applyBorder="1" applyAlignment="1" applyProtection="1">
      <alignment horizontal="center" vertical="center"/>
      <protection hidden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41" borderId="18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42" borderId="1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/>
    </xf>
    <xf numFmtId="0" fontId="0" fillId="0" borderId="22" xfId="0" applyBorder="1" applyAlignment="1">
      <alignment/>
    </xf>
    <xf numFmtId="0" fontId="3" fillId="39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44</xdr:row>
      <xdr:rowOff>19050</xdr:rowOff>
    </xdr:from>
    <xdr:to>
      <xdr:col>6</xdr:col>
      <xdr:colOff>342900</xdr:colOff>
      <xdr:row>50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" y="7905750"/>
          <a:ext cx="4095750" cy="1133475"/>
        </a:xfrm>
        <a:prstGeom prst="rect">
          <a:avLst/>
        </a:prstGeom>
        <a:solidFill>
          <a:srgbClr val="CC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Škola:        
</a:t>
          </a: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Razred:       
</a:t>
          </a: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Razrednik:    
</a:t>
          </a: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Šk. godina: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14"/>
  <sheetViews>
    <sheetView showGridLines="0" tabSelected="1" zoomScale="75" zoomScaleNormal="75" workbookViewId="0" topLeftCell="A1">
      <selection activeCell="AG18" sqref="AG18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12" width="6.57421875" style="0" customWidth="1"/>
    <col min="13" max="13" width="11.7109375" style="0" customWidth="1"/>
    <col min="14" max="14" width="8.140625" style="0" customWidth="1"/>
    <col min="15" max="15" width="8.421875" style="0" customWidth="1"/>
    <col min="16" max="16" width="6.7109375" style="0" customWidth="1"/>
    <col min="17" max="17" width="8.140625" style="0" customWidth="1"/>
    <col min="18" max="18" width="6.421875" style="0" customWidth="1"/>
    <col min="19" max="19" width="14.421875" style="0" customWidth="1"/>
    <col min="20" max="20" width="7.8515625" style="0" customWidth="1"/>
    <col min="21" max="21" width="2.7109375" style="0" hidden="1" customWidth="1"/>
    <col min="22" max="22" width="0.13671875" style="0" hidden="1" customWidth="1"/>
    <col min="23" max="23" width="7.57421875" style="0" customWidth="1"/>
    <col min="24" max="24" width="6.140625" style="0" customWidth="1"/>
    <col min="25" max="25" width="6.28125" style="0" customWidth="1"/>
    <col min="26" max="26" width="11.140625" style="0" customWidth="1"/>
    <col min="27" max="27" width="7.8515625" style="0" customWidth="1"/>
    <col min="28" max="28" width="4.8515625" style="0" customWidth="1"/>
    <col min="29" max="29" width="10.7109375" style="0" customWidth="1"/>
    <col min="30" max="30" width="7.57421875" style="0" customWidth="1"/>
  </cols>
  <sheetData>
    <row r="1" spans="1:63" ht="22.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74" t="s">
        <v>36</v>
      </c>
      <c r="N1" s="3" t="s">
        <v>11</v>
      </c>
      <c r="O1" s="3" t="s">
        <v>12</v>
      </c>
      <c r="P1" s="3" t="s">
        <v>13</v>
      </c>
      <c r="Q1" s="72" t="s">
        <v>14</v>
      </c>
      <c r="R1" s="73"/>
      <c r="S1" s="4" t="s">
        <v>15</v>
      </c>
      <c r="T1" s="4" t="s">
        <v>16</v>
      </c>
      <c r="U1" s="5"/>
      <c r="V1" s="5"/>
      <c r="W1" s="70" t="s">
        <v>37</v>
      </c>
      <c r="X1" s="76"/>
      <c r="Y1" s="77"/>
      <c r="Z1" s="7"/>
      <c r="AA1" s="7"/>
      <c r="AB1" s="7"/>
      <c r="AC1" s="7"/>
      <c r="AD1" s="7"/>
      <c r="AE1" s="7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</row>
    <row r="2" spans="1:63" ht="14.25" customHeight="1">
      <c r="A2" s="8"/>
      <c r="B2" s="8" t="s">
        <v>17</v>
      </c>
      <c r="C2" s="8"/>
      <c r="D2" s="8"/>
      <c r="E2" s="8"/>
      <c r="F2" s="8"/>
      <c r="G2" s="8"/>
      <c r="H2" s="8"/>
      <c r="I2" s="8"/>
      <c r="J2" s="8"/>
      <c r="K2" s="8"/>
      <c r="L2" s="8"/>
      <c r="M2" s="75"/>
      <c r="N2" s="9"/>
      <c r="O2" s="9"/>
      <c r="P2" s="9"/>
      <c r="Q2" s="10" t="s">
        <v>18</v>
      </c>
      <c r="R2" s="11" t="s">
        <v>19</v>
      </c>
      <c r="S2" s="12"/>
      <c r="T2" s="12"/>
      <c r="U2" s="5"/>
      <c r="V2" s="5"/>
      <c r="W2" s="64" t="s">
        <v>38</v>
      </c>
      <c r="X2" s="65" t="s">
        <v>39</v>
      </c>
      <c r="Y2" s="64" t="s">
        <v>40</v>
      </c>
      <c r="Z2" s="7"/>
      <c r="AA2" s="7"/>
      <c r="AB2" s="7"/>
      <c r="AC2" s="7"/>
      <c r="AD2" s="7"/>
      <c r="AE2" s="7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1:63" ht="14.25" customHeight="1">
      <c r="A3" s="13">
        <v>1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6" t="e">
        <f>AVERAGE(C3:L3)</f>
        <v>#DIV/0!</v>
      </c>
      <c r="N3" s="17"/>
      <c r="O3" s="17"/>
      <c r="P3" s="17"/>
      <c r="Q3" s="18"/>
      <c r="R3" s="19"/>
      <c r="S3" s="20">
        <f>IF(U3=1,"nedovoljan",IF(U3&gt;1,IF(V3&gt;=4.5,"odličan",IF(V3&gt;=3.5,"vrlo dobar",IF(V3&gt;=2.5,"dobar",IF(V3&lt;2.5,"dovoljan",)))),""))</f>
      </c>
      <c r="T3" s="8">
        <f aca="true" t="shared" si="0" ref="T3:T32">COUNTIF(C3:L3,"N")</f>
        <v>0</v>
      </c>
      <c r="U3" s="55">
        <f>MIN(C3:L3)</f>
        <v>0</v>
      </c>
      <c r="V3" s="59" t="str">
        <f>IF(U3&gt;1,AVERAGE(C3:L3),"""")</f>
        <v>"</v>
      </c>
      <c r="W3" s="66"/>
      <c r="X3" s="67"/>
      <c r="Y3" s="68"/>
      <c r="Z3" s="22"/>
      <c r="AA3" s="22"/>
      <c r="AB3" s="22"/>
      <c r="AC3" s="22"/>
      <c r="AD3" s="22"/>
      <c r="AE3" s="7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</row>
    <row r="4" spans="1:63" ht="14.25" customHeight="1">
      <c r="A4" s="23">
        <v>2</v>
      </c>
      <c r="B4" s="14"/>
      <c r="C4" s="24"/>
      <c r="D4" s="24"/>
      <c r="E4" s="24"/>
      <c r="F4" s="24"/>
      <c r="G4" s="24"/>
      <c r="H4" s="24"/>
      <c r="I4" s="24"/>
      <c r="J4" s="24"/>
      <c r="K4" s="15"/>
      <c r="L4" s="15"/>
      <c r="M4" s="16" t="e">
        <f aca="true" t="shared" si="1" ref="M4:M32">AVERAGE(C4:L4)</f>
        <v>#DIV/0!</v>
      </c>
      <c r="N4" s="17"/>
      <c r="O4" s="17"/>
      <c r="P4" s="17"/>
      <c r="Q4" s="18"/>
      <c r="R4" s="19"/>
      <c r="S4" s="20">
        <f aca="true" t="shared" si="2" ref="S4:S32">IF(U4=1,"nedovoljan",IF(U4&gt;1,IF(V4&gt;=4.5,"odličan",IF(V4&gt;=3.5,"vrlo dobar",IF(V4&gt;=2.5,"dobar",IF(V4&lt;2.5,"dovoljan",)))),""))</f>
      </c>
      <c r="T4" s="8">
        <f t="shared" si="0"/>
        <v>0</v>
      </c>
      <c r="U4" s="55">
        <f aca="true" t="shared" si="3" ref="U4:U32">MIN(C4:L4)</f>
        <v>0</v>
      </c>
      <c r="V4" s="59" t="str">
        <f aca="true" t="shared" si="4" ref="V4:V32">IF(U4&gt;1,AVERAGE(C4:L4),"""")</f>
        <v>"</v>
      </c>
      <c r="W4" s="66"/>
      <c r="X4" s="67"/>
      <c r="Y4" s="68"/>
      <c r="Z4" s="22"/>
      <c r="AA4" s="22"/>
      <c r="AB4" s="22"/>
      <c r="AC4" s="22"/>
      <c r="AD4" s="22"/>
      <c r="AE4" s="7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</row>
    <row r="5" spans="1:63" ht="14.25" customHeight="1">
      <c r="A5" s="23">
        <v>3</v>
      </c>
      <c r="B5" s="14"/>
      <c r="C5" s="24"/>
      <c r="D5" s="24"/>
      <c r="E5" s="24"/>
      <c r="F5" s="24"/>
      <c r="G5" s="24"/>
      <c r="H5" s="24"/>
      <c r="I5" s="24"/>
      <c r="J5" s="24"/>
      <c r="K5" s="15"/>
      <c r="L5" s="15"/>
      <c r="M5" s="16" t="e">
        <f t="shared" si="1"/>
        <v>#DIV/0!</v>
      </c>
      <c r="N5" s="17"/>
      <c r="O5" s="17"/>
      <c r="P5" s="17"/>
      <c r="Q5" s="18"/>
      <c r="R5" s="19"/>
      <c r="S5" s="20">
        <f t="shared" si="2"/>
      </c>
      <c r="T5" s="8">
        <f t="shared" si="0"/>
        <v>0</v>
      </c>
      <c r="U5" s="55">
        <f t="shared" si="3"/>
        <v>0</v>
      </c>
      <c r="V5" s="59" t="str">
        <f t="shared" si="4"/>
        <v>"</v>
      </c>
      <c r="W5" s="66"/>
      <c r="X5" s="67"/>
      <c r="Y5" s="68"/>
      <c r="Z5" s="22"/>
      <c r="AA5" s="22"/>
      <c r="AB5" s="22"/>
      <c r="AC5" s="22"/>
      <c r="AD5" s="22"/>
      <c r="AE5" s="7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1:63" ht="14.25" customHeight="1">
      <c r="A6" s="23">
        <v>4</v>
      </c>
      <c r="B6" s="14"/>
      <c r="C6" s="24"/>
      <c r="D6" s="24"/>
      <c r="E6" s="24"/>
      <c r="F6" s="24"/>
      <c r="G6" s="24"/>
      <c r="H6" s="24"/>
      <c r="I6" s="24"/>
      <c r="J6" s="24"/>
      <c r="K6" s="15"/>
      <c r="L6" s="15"/>
      <c r="M6" s="16" t="e">
        <f t="shared" si="1"/>
        <v>#DIV/0!</v>
      </c>
      <c r="N6" s="17"/>
      <c r="O6" s="17"/>
      <c r="P6" s="17"/>
      <c r="Q6" s="18"/>
      <c r="R6" s="19"/>
      <c r="S6" s="20">
        <f t="shared" si="2"/>
      </c>
      <c r="T6" s="8">
        <f t="shared" si="0"/>
        <v>0</v>
      </c>
      <c r="U6" s="55">
        <f t="shared" si="3"/>
        <v>0</v>
      </c>
      <c r="V6" s="59" t="str">
        <f t="shared" si="4"/>
        <v>"</v>
      </c>
      <c r="W6" s="66"/>
      <c r="X6" s="67"/>
      <c r="Y6" s="68"/>
      <c r="Z6" s="22"/>
      <c r="AA6" s="22"/>
      <c r="AB6" s="22"/>
      <c r="AC6" s="22"/>
      <c r="AD6" s="22"/>
      <c r="AE6" s="7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pans="1:63" ht="14.25" customHeight="1">
      <c r="A7" s="23">
        <v>5</v>
      </c>
      <c r="B7" s="14"/>
      <c r="C7" s="24"/>
      <c r="D7" s="24"/>
      <c r="E7" s="24"/>
      <c r="F7" s="24"/>
      <c r="G7" s="24"/>
      <c r="H7" s="24"/>
      <c r="I7" s="24"/>
      <c r="J7" s="24"/>
      <c r="K7" s="15"/>
      <c r="L7" s="15"/>
      <c r="M7" s="16" t="e">
        <f t="shared" si="1"/>
        <v>#DIV/0!</v>
      </c>
      <c r="N7" s="17"/>
      <c r="O7" s="17"/>
      <c r="P7" s="17"/>
      <c r="Q7" s="18"/>
      <c r="R7" s="19"/>
      <c r="S7" s="20">
        <f t="shared" si="2"/>
      </c>
      <c r="T7" s="8">
        <f t="shared" si="0"/>
        <v>0</v>
      </c>
      <c r="U7" s="55">
        <f t="shared" si="3"/>
        <v>0</v>
      </c>
      <c r="V7" s="59" t="str">
        <f t="shared" si="4"/>
        <v>"</v>
      </c>
      <c r="W7" s="66"/>
      <c r="X7" s="67"/>
      <c r="Y7" s="68"/>
      <c r="Z7" s="22"/>
      <c r="AA7" s="22"/>
      <c r="AB7" s="22"/>
      <c r="AC7" s="22"/>
      <c r="AD7" s="22"/>
      <c r="AE7" s="7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</row>
    <row r="8" spans="1:63" ht="14.25" customHeight="1">
      <c r="A8" s="23">
        <v>6</v>
      </c>
      <c r="B8" s="14"/>
      <c r="C8" s="24"/>
      <c r="D8" s="24"/>
      <c r="E8" s="24"/>
      <c r="F8" s="24"/>
      <c r="G8" s="24"/>
      <c r="H8" s="24"/>
      <c r="I8" s="24"/>
      <c r="J8" s="24"/>
      <c r="K8" s="15"/>
      <c r="L8" s="15"/>
      <c r="M8" s="16" t="e">
        <f t="shared" si="1"/>
        <v>#DIV/0!</v>
      </c>
      <c r="N8" s="17"/>
      <c r="O8" s="17"/>
      <c r="P8" s="17"/>
      <c r="Q8" s="18"/>
      <c r="R8" s="19"/>
      <c r="S8" s="20">
        <f t="shared" si="2"/>
      </c>
      <c r="T8" s="8">
        <f t="shared" si="0"/>
        <v>0</v>
      </c>
      <c r="U8" s="55">
        <f t="shared" si="3"/>
        <v>0</v>
      </c>
      <c r="V8" s="59" t="str">
        <f t="shared" si="4"/>
        <v>"</v>
      </c>
      <c r="W8" s="66"/>
      <c r="X8" s="67"/>
      <c r="Y8" s="68"/>
      <c r="Z8" s="22"/>
      <c r="AA8" s="22"/>
      <c r="AB8" s="22"/>
      <c r="AC8" s="22"/>
      <c r="AD8" s="22"/>
      <c r="AE8" s="7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1:63" ht="14.25" customHeight="1">
      <c r="A9" s="23">
        <v>7</v>
      </c>
      <c r="B9" s="14"/>
      <c r="C9" s="24"/>
      <c r="D9" s="24"/>
      <c r="E9" s="24"/>
      <c r="F9" s="24"/>
      <c r="G9" s="24"/>
      <c r="H9" s="24"/>
      <c r="I9" s="24"/>
      <c r="J9" s="24"/>
      <c r="K9" s="15"/>
      <c r="L9" s="15"/>
      <c r="M9" s="16" t="e">
        <f t="shared" si="1"/>
        <v>#DIV/0!</v>
      </c>
      <c r="N9" s="17"/>
      <c r="O9" s="17"/>
      <c r="P9" s="17"/>
      <c r="Q9" s="18"/>
      <c r="R9" s="19"/>
      <c r="S9" s="20">
        <f t="shared" si="2"/>
      </c>
      <c r="T9" s="8">
        <f t="shared" si="0"/>
        <v>0</v>
      </c>
      <c r="U9" s="55">
        <f t="shared" si="3"/>
        <v>0</v>
      </c>
      <c r="V9" s="59" t="str">
        <f t="shared" si="4"/>
        <v>"</v>
      </c>
      <c r="W9" s="66"/>
      <c r="X9" s="67"/>
      <c r="Y9" s="68"/>
      <c r="Z9" s="22"/>
      <c r="AA9" s="22"/>
      <c r="AB9" s="22"/>
      <c r="AC9" s="22"/>
      <c r="AD9" s="22"/>
      <c r="AE9" s="7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1:63" ht="14.25" customHeight="1">
      <c r="A10" s="23">
        <v>8</v>
      </c>
      <c r="B10" s="14"/>
      <c r="C10" s="24"/>
      <c r="D10" s="24"/>
      <c r="E10" s="24"/>
      <c r="F10" s="24"/>
      <c r="G10" s="24"/>
      <c r="H10" s="24"/>
      <c r="I10" s="24"/>
      <c r="J10" s="24"/>
      <c r="K10" s="15"/>
      <c r="L10" s="15"/>
      <c r="M10" s="16" t="e">
        <f t="shared" si="1"/>
        <v>#DIV/0!</v>
      </c>
      <c r="N10" s="17"/>
      <c r="O10" s="17"/>
      <c r="P10" s="17"/>
      <c r="Q10" s="18"/>
      <c r="R10" s="19"/>
      <c r="S10" s="20">
        <f t="shared" si="2"/>
      </c>
      <c r="T10" s="8">
        <f t="shared" si="0"/>
        <v>0</v>
      </c>
      <c r="U10" s="55">
        <f t="shared" si="3"/>
        <v>0</v>
      </c>
      <c r="V10" s="59" t="str">
        <f t="shared" si="4"/>
        <v>"</v>
      </c>
      <c r="W10" s="66"/>
      <c r="X10" s="67"/>
      <c r="Y10" s="68"/>
      <c r="Z10" s="22"/>
      <c r="AA10" s="22"/>
      <c r="AB10" s="22"/>
      <c r="AC10" s="22"/>
      <c r="AD10" s="22"/>
      <c r="AE10" s="7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</row>
    <row r="11" spans="1:63" ht="14.25" customHeight="1">
      <c r="A11" s="23">
        <v>9</v>
      </c>
      <c r="B11" s="14"/>
      <c r="C11" s="24"/>
      <c r="D11" s="24"/>
      <c r="E11" s="24"/>
      <c r="F11" s="24"/>
      <c r="G11" s="24"/>
      <c r="H11" s="24"/>
      <c r="I11" s="24"/>
      <c r="J11" s="24"/>
      <c r="K11" s="15"/>
      <c r="L11" s="15"/>
      <c r="M11" s="16" t="e">
        <f t="shared" si="1"/>
        <v>#DIV/0!</v>
      </c>
      <c r="N11" s="17"/>
      <c r="O11" s="17"/>
      <c r="P11" s="17"/>
      <c r="Q11" s="18"/>
      <c r="R11" s="19"/>
      <c r="S11" s="20">
        <f t="shared" si="2"/>
      </c>
      <c r="T11" s="8">
        <f t="shared" si="0"/>
        <v>0</v>
      </c>
      <c r="U11" s="55">
        <f t="shared" si="3"/>
        <v>0</v>
      </c>
      <c r="V11" s="59" t="str">
        <f t="shared" si="4"/>
        <v>"</v>
      </c>
      <c r="W11" s="66"/>
      <c r="X11" s="67"/>
      <c r="Y11" s="68"/>
      <c r="Z11" s="22"/>
      <c r="AA11" s="22"/>
      <c r="AB11" s="22"/>
      <c r="AC11" s="22"/>
      <c r="AD11" s="22"/>
      <c r="AE11" s="7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</row>
    <row r="12" spans="1:63" ht="14.25" customHeight="1">
      <c r="A12" s="23">
        <v>10</v>
      </c>
      <c r="B12" s="14"/>
      <c r="C12" s="24"/>
      <c r="D12" s="24"/>
      <c r="E12" s="24"/>
      <c r="F12" s="24"/>
      <c r="G12" s="24"/>
      <c r="H12" s="24"/>
      <c r="I12" s="24"/>
      <c r="J12" s="24"/>
      <c r="K12" s="15"/>
      <c r="L12" s="15"/>
      <c r="M12" s="16" t="e">
        <f t="shared" si="1"/>
        <v>#DIV/0!</v>
      </c>
      <c r="N12" s="17"/>
      <c r="O12" s="17"/>
      <c r="P12" s="17"/>
      <c r="Q12" s="18"/>
      <c r="R12" s="19"/>
      <c r="S12" s="20">
        <f t="shared" si="2"/>
      </c>
      <c r="T12" s="8">
        <f t="shared" si="0"/>
        <v>0</v>
      </c>
      <c r="U12" s="55">
        <f t="shared" si="3"/>
        <v>0</v>
      </c>
      <c r="V12" s="59" t="str">
        <f t="shared" si="4"/>
        <v>"</v>
      </c>
      <c r="W12" s="66"/>
      <c r="X12" s="67"/>
      <c r="Y12" s="68"/>
      <c r="Z12" s="22"/>
      <c r="AA12" s="22"/>
      <c r="AB12" s="22"/>
      <c r="AC12" s="22"/>
      <c r="AD12" s="22"/>
      <c r="AE12" s="7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ht="14.25" customHeight="1">
      <c r="A13" s="23">
        <v>11</v>
      </c>
      <c r="B13" s="14"/>
      <c r="C13" s="24"/>
      <c r="D13" s="24"/>
      <c r="E13" s="24"/>
      <c r="F13" s="24"/>
      <c r="G13" s="24"/>
      <c r="H13" s="24"/>
      <c r="I13" s="24"/>
      <c r="J13" s="24"/>
      <c r="K13" s="15"/>
      <c r="L13" s="15"/>
      <c r="M13" s="16" t="e">
        <f t="shared" si="1"/>
        <v>#DIV/0!</v>
      </c>
      <c r="N13" s="17"/>
      <c r="O13" s="17"/>
      <c r="P13" s="17"/>
      <c r="Q13" s="18"/>
      <c r="R13" s="19"/>
      <c r="S13" s="20">
        <f t="shared" si="2"/>
      </c>
      <c r="T13" s="8">
        <f t="shared" si="0"/>
        <v>0</v>
      </c>
      <c r="U13" s="55">
        <f t="shared" si="3"/>
        <v>0</v>
      </c>
      <c r="V13" s="59" t="str">
        <f t="shared" si="4"/>
        <v>"</v>
      </c>
      <c r="W13" s="66"/>
      <c r="X13" s="67"/>
      <c r="Y13" s="68"/>
      <c r="Z13" s="22"/>
      <c r="AA13" s="22"/>
      <c r="AB13" s="22"/>
      <c r="AC13" s="22"/>
      <c r="AD13" s="22"/>
      <c r="AE13" s="7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ht="14.25" customHeight="1">
      <c r="A14" s="23">
        <v>12</v>
      </c>
      <c r="B14" s="14"/>
      <c r="C14" s="24"/>
      <c r="D14" s="24"/>
      <c r="E14" s="24"/>
      <c r="F14" s="24"/>
      <c r="G14" s="24"/>
      <c r="H14" s="24"/>
      <c r="I14" s="24"/>
      <c r="J14" s="24"/>
      <c r="K14" s="15"/>
      <c r="L14" s="15"/>
      <c r="M14" s="16" t="e">
        <f t="shared" si="1"/>
        <v>#DIV/0!</v>
      </c>
      <c r="N14" s="17"/>
      <c r="O14" s="17"/>
      <c r="P14" s="17"/>
      <c r="Q14" s="18"/>
      <c r="R14" s="19"/>
      <c r="S14" s="20">
        <f t="shared" si="2"/>
      </c>
      <c r="T14" s="8">
        <f t="shared" si="0"/>
        <v>0</v>
      </c>
      <c r="U14" s="55">
        <f t="shared" si="3"/>
        <v>0</v>
      </c>
      <c r="V14" s="59" t="str">
        <f t="shared" si="4"/>
        <v>"</v>
      </c>
      <c r="W14" s="66"/>
      <c r="X14" s="67"/>
      <c r="Y14" s="68"/>
      <c r="Z14" s="22"/>
      <c r="AA14" s="22"/>
      <c r="AB14" s="22"/>
      <c r="AC14" s="22"/>
      <c r="AD14" s="22"/>
      <c r="AE14" s="7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ht="14.25" customHeight="1">
      <c r="A15" s="23">
        <v>13</v>
      </c>
      <c r="B15" s="14"/>
      <c r="C15" s="24"/>
      <c r="D15" s="24"/>
      <c r="E15" s="24"/>
      <c r="F15" s="24"/>
      <c r="G15" s="24"/>
      <c r="H15" s="24"/>
      <c r="I15" s="24"/>
      <c r="J15" s="24"/>
      <c r="K15" s="15"/>
      <c r="L15" s="15"/>
      <c r="M15" s="16" t="e">
        <f t="shared" si="1"/>
        <v>#DIV/0!</v>
      </c>
      <c r="N15" s="17"/>
      <c r="O15" s="17"/>
      <c r="P15" s="17"/>
      <c r="Q15" s="18"/>
      <c r="R15" s="19"/>
      <c r="S15" s="20">
        <f t="shared" si="2"/>
      </c>
      <c r="T15" s="8">
        <f t="shared" si="0"/>
        <v>0</v>
      </c>
      <c r="U15" s="55">
        <f t="shared" si="3"/>
        <v>0</v>
      </c>
      <c r="V15" s="59" t="str">
        <f t="shared" si="4"/>
        <v>"</v>
      </c>
      <c r="W15" s="66"/>
      <c r="X15" s="67"/>
      <c r="Y15" s="68"/>
      <c r="Z15" s="22"/>
      <c r="AA15" s="22"/>
      <c r="AB15" s="22"/>
      <c r="AC15" s="22"/>
      <c r="AD15" s="22"/>
      <c r="AE15" s="7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ht="14.25" customHeight="1">
      <c r="A16" s="23">
        <v>14</v>
      </c>
      <c r="B16" s="14"/>
      <c r="C16" s="24"/>
      <c r="D16" s="24"/>
      <c r="E16" s="24"/>
      <c r="F16" s="24"/>
      <c r="G16" s="24"/>
      <c r="H16" s="24"/>
      <c r="I16" s="24"/>
      <c r="J16" s="24"/>
      <c r="K16" s="15"/>
      <c r="L16" s="15"/>
      <c r="M16" s="16" t="e">
        <f t="shared" si="1"/>
        <v>#DIV/0!</v>
      </c>
      <c r="N16" s="17"/>
      <c r="O16" s="17"/>
      <c r="P16" s="17"/>
      <c r="Q16" s="19"/>
      <c r="R16" s="19"/>
      <c r="S16" s="20">
        <f t="shared" si="2"/>
      </c>
      <c r="T16" s="8">
        <f t="shared" si="0"/>
        <v>0</v>
      </c>
      <c r="U16" s="55">
        <f t="shared" si="3"/>
        <v>0</v>
      </c>
      <c r="V16" s="59" t="str">
        <f t="shared" si="4"/>
        <v>"</v>
      </c>
      <c r="W16" s="66"/>
      <c r="X16" s="67"/>
      <c r="Y16" s="68"/>
      <c r="Z16" s="22"/>
      <c r="AA16" s="22"/>
      <c r="AB16" s="22"/>
      <c r="AC16" s="22"/>
      <c r="AD16" s="22"/>
      <c r="AE16" s="7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ht="14.25" customHeight="1">
      <c r="A17" s="23">
        <v>15</v>
      </c>
      <c r="B17" s="14"/>
      <c r="C17" s="24"/>
      <c r="D17" s="24"/>
      <c r="E17" s="24"/>
      <c r="F17" s="24"/>
      <c r="G17" s="24"/>
      <c r="H17" s="24"/>
      <c r="I17" s="24"/>
      <c r="J17" s="24"/>
      <c r="K17" s="15"/>
      <c r="L17" s="15"/>
      <c r="M17" s="16" t="e">
        <f t="shared" si="1"/>
        <v>#DIV/0!</v>
      </c>
      <c r="N17" s="17"/>
      <c r="O17" s="17"/>
      <c r="P17" s="17"/>
      <c r="Q17" s="19"/>
      <c r="R17" s="19"/>
      <c r="S17" s="20">
        <f t="shared" si="2"/>
      </c>
      <c r="T17" s="8">
        <f t="shared" si="0"/>
        <v>0</v>
      </c>
      <c r="U17" s="55">
        <f t="shared" si="3"/>
        <v>0</v>
      </c>
      <c r="V17" s="59" t="str">
        <f t="shared" si="4"/>
        <v>"</v>
      </c>
      <c r="W17" s="66"/>
      <c r="X17" s="67"/>
      <c r="Y17" s="68"/>
      <c r="Z17" s="22"/>
      <c r="AA17" s="22"/>
      <c r="AB17" s="22"/>
      <c r="AC17" s="22"/>
      <c r="AD17" s="22"/>
      <c r="AE17" s="7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ht="14.25" customHeight="1">
      <c r="A18" s="23">
        <v>16</v>
      </c>
      <c r="B18" s="14"/>
      <c r="C18" s="24"/>
      <c r="D18" s="24"/>
      <c r="E18" s="24"/>
      <c r="F18" s="24"/>
      <c r="G18" s="24"/>
      <c r="H18" s="24"/>
      <c r="I18" s="24"/>
      <c r="J18" s="24"/>
      <c r="K18" s="15"/>
      <c r="L18" s="15"/>
      <c r="M18" s="16" t="e">
        <f t="shared" si="1"/>
        <v>#DIV/0!</v>
      </c>
      <c r="N18" s="17"/>
      <c r="O18" s="17"/>
      <c r="P18" s="17"/>
      <c r="Q18" s="19"/>
      <c r="R18" s="19"/>
      <c r="S18" s="20">
        <f t="shared" si="2"/>
      </c>
      <c r="T18" s="8">
        <f t="shared" si="0"/>
        <v>0</v>
      </c>
      <c r="U18" s="55">
        <f t="shared" si="3"/>
        <v>0</v>
      </c>
      <c r="V18" s="59" t="str">
        <f t="shared" si="4"/>
        <v>"</v>
      </c>
      <c r="W18" s="66"/>
      <c r="X18" s="67"/>
      <c r="Y18" s="68"/>
      <c r="Z18" s="22"/>
      <c r="AA18" s="22"/>
      <c r="AB18" s="22"/>
      <c r="AC18" s="22"/>
      <c r="AD18" s="22"/>
      <c r="AE18" s="7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ht="14.25" customHeight="1">
      <c r="A19" s="23">
        <v>17</v>
      </c>
      <c r="B19" s="14"/>
      <c r="C19" s="24"/>
      <c r="D19" s="24"/>
      <c r="E19" s="24"/>
      <c r="F19" s="24"/>
      <c r="G19" s="24"/>
      <c r="H19" s="24"/>
      <c r="I19" s="24"/>
      <c r="J19" s="24"/>
      <c r="K19" s="15"/>
      <c r="L19" s="15"/>
      <c r="M19" s="16" t="e">
        <f t="shared" si="1"/>
        <v>#DIV/0!</v>
      </c>
      <c r="N19" s="17"/>
      <c r="O19" s="17"/>
      <c r="P19" s="17"/>
      <c r="Q19" s="19"/>
      <c r="R19" s="19"/>
      <c r="S19" s="20">
        <f t="shared" si="2"/>
      </c>
      <c r="T19" s="8">
        <f t="shared" si="0"/>
        <v>0</v>
      </c>
      <c r="U19" s="55">
        <f t="shared" si="3"/>
        <v>0</v>
      </c>
      <c r="V19" s="59" t="str">
        <f t="shared" si="4"/>
        <v>"</v>
      </c>
      <c r="W19" s="66"/>
      <c r="X19" s="67"/>
      <c r="Y19" s="68"/>
      <c r="Z19" s="22"/>
      <c r="AA19" s="22"/>
      <c r="AB19" s="22"/>
      <c r="AC19" s="22"/>
      <c r="AD19" s="22"/>
      <c r="AE19" s="7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ht="14.25" customHeight="1">
      <c r="A20" s="23">
        <v>18</v>
      </c>
      <c r="B20" s="14"/>
      <c r="C20" s="24"/>
      <c r="D20" s="24"/>
      <c r="E20" s="24"/>
      <c r="F20" s="24"/>
      <c r="G20" s="24"/>
      <c r="H20" s="24"/>
      <c r="I20" s="24"/>
      <c r="J20" s="24"/>
      <c r="K20" s="15"/>
      <c r="L20" s="15"/>
      <c r="M20" s="16" t="e">
        <f t="shared" si="1"/>
        <v>#DIV/0!</v>
      </c>
      <c r="N20" s="17"/>
      <c r="O20" s="17"/>
      <c r="P20" s="17"/>
      <c r="Q20" s="19"/>
      <c r="R20" s="19"/>
      <c r="S20" s="20">
        <f t="shared" si="2"/>
      </c>
      <c r="T20" s="8">
        <f t="shared" si="0"/>
        <v>0</v>
      </c>
      <c r="U20" s="55">
        <f t="shared" si="3"/>
        <v>0</v>
      </c>
      <c r="V20" s="59" t="str">
        <f t="shared" si="4"/>
        <v>"</v>
      </c>
      <c r="W20" s="66"/>
      <c r="X20" s="67"/>
      <c r="Y20" s="68"/>
      <c r="Z20" s="22"/>
      <c r="AA20" s="22"/>
      <c r="AB20" s="22"/>
      <c r="AC20" s="22"/>
      <c r="AD20" s="22"/>
      <c r="AE20" s="7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ht="14.25" customHeight="1">
      <c r="A21" s="23">
        <v>19</v>
      </c>
      <c r="B21" s="14"/>
      <c r="C21" s="24"/>
      <c r="D21" s="24"/>
      <c r="E21" s="24"/>
      <c r="F21" s="24"/>
      <c r="G21" s="24"/>
      <c r="H21" s="24"/>
      <c r="I21" s="24"/>
      <c r="J21" s="24"/>
      <c r="K21" s="15"/>
      <c r="L21" s="15"/>
      <c r="M21" s="16" t="e">
        <f t="shared" si="1"/>
        <v>#DIV/0!</v>
      </c>
      <c r="N21" s="17"/>
      <c r="O21" s="17"/>
      <c r="P21" s="17"/>
      <c r="Q21" s="19"/>
      <c r="R21" s="19"/>
      <c r="S21" s="20">
        <f t="shared" si="2"/>
      </c>
      <c r="T21" s="8">
        <f t="shared" si="0"/>
        <v>0</v>
      </c>
      <c r="U21" s="55">
        <f t="shared" si="3"/>
        <v>0</v>
      </c>
      <c r="V21" s="59" t="str">
        <f t="shared" si="4"/>
        <v>"</v>
      </c>
      <c r="W21" s="66"/>
      <c r="X21" s="67"/>
      <c r="Y21" s="68"/>
      <c r="Z21" s="22"/>
      <c r="AA21" s="22"/>
      <c r="AB21" s="22"/>
      <c r="AC21" s="22"/>
      <c r="AD21" s="22"/>
      <c r="AE21" s="7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ht="14.25" customHeight="1">
      <c r="A22" s="23">
        <v>20</v>
      </c>
      <c r="B22" s="14"/>
      <c r="C22" s="24"/>
      <c r="D22" s="24"/>
      <c r="E22" s="24"/>
      <c r="F22" s="24"/>
      <c r="G22" s="24"/>
      <c r="H22" s="24"/>
      <c r="I22" s="24"/>
      <c r="J22" s="24"/>
      <c r="K22" s="24"/>
      <c r="L22" s="18"/>
      <c r="M22" s="16" t="e">
        <f t="shared" si="1"/>
        <v>#DIV/0!</v>
      </c>
      <c r="N22" s="17"/>
      <c r="O22" s="17"/>
      <c r="P22" s="17"/>
      <c r="Q22" s="19"/>
      <c r="R22" s="19"/>
      <c r="S22" s="20">
        <f t="shared" si="2"/>
      </c>
      <c r="T22" s="8">
        <f t="shared" si="0"/>
        <v>0</v>
      </c>
      <c r="U22" s="55">
        <f t="shared" si="3"/>
        <v>0</v>
      </c>
      <c r="V22" s="59" t="str">
        <f t="shared" si="4"/>
        <v>"</v>
      </c>
      <c r="W22" s="66"/>
      <c r="X22" s="67"/>
      <c r="Y22" s="68"/>
      <c r="Z22" s="22"/>
      <c r="AA22" s="22"/>
      <c r="AB22" s="22"/>
      <c r="AC22" s="22"/>
      <c r="AD22" s="22"/>
      <c r="AE22" s="7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ht="14.25" customHeight="1">
      <c r="A23" s="23">
        <v>21</v>
      </c>
      <c r="B23" s="14"/>
      <c r="C23" s="24"/>
      <c r="D23" s="24"/>
      <c r="E23" s="24"/>
      <c r="F23" s="24"/>
      <c r="G23" s="24"/>
      <c r="H23" s="24"/>
      <c r="I23" s="24"/>
      <c r="J23" s="24"/>
      <c r="K23" s="24"/>
      <c r="L23" s="18"/>
      <c r="M23" s="16" t="e">
        <f t="shared" si="1"/>
        <v>#DIV/0!</v>
      </c>
      <c r="N23" s="17"/>
      <c r="O23" s="17"/>
      <c r="P23" s="17"/>
      <c r="Q23" s="19"/>
      <c r="R23" s="19"/>
      <c r="S23" s="20">
        <f t="shared" si="2"/>
      </c>
      <c r="T23" s="8">
        <f t="shared" si="0"/>
        <v>0</v>
      </c>
      <c r="U23" s="55">
        <f t="shared" si="3"/>
        <v>0</v>
      </c>
      <c r="V23" s="59" t="str">
        <f t="shared" si="4"/>
        <v>"</v>
      </c>
      <c r="W23" s="66"/>
      <c r="X23" s="67"/>
      <c r="Y23" s="68"/>
      <c r="Z23" s="22"/>
      <c r="AA23" s="22"/>
      <c r="AB23" s="22"/>
      <c r="AC23" s="22"/>
      <c r="AD23" s="22"/>
      <c r="AE23" s="7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</row>
    <row r="24" spans="1:63" ht="14.25" customHeight="1">
      <c r="A24" s="23">
        <v>22</v>
      </c>
      <c r="B24" s="14"/>
      <c r="C24" s="24"/>
      <c r="D24" s="24"/>
      <c r="E24" s="24"/>
      <c r="F24" s="24"/>
      <c r="G24" s="24"/>
      <c r="H24" s="24"/>
      <c r="I24" s="24"/>
      <c r="J24" s="24"/>
      <c r="K24" s="24"/>
      <c r="L24" s="18"/>
      <c r="M24" s="16" t="e">
        <f t="shared" si="1"/>
        <v>#DIV/0!</v>
      </c>
      <c r="N24" s="17"/>
      <c r="O24" s="17"/>
      <c r="P24" s="17"/>
      <c r="Q24" s="19"/>
      <c r="R24" s="19"/>
      <c r="S24" s="20">
        <f t="shared" si="2"/>
      </c>
      <c r="T24" s="8">
        <f t="shared" si="0"/>
        <v>0</v>
      </c>
      <c r="U24" s="55">
        <f t="shared" si="3"/>
        <v>0</v>
      </c>
      <c r="V24" s="59" t="str">
        <f t="shared" si="4"/>
        <v>"</v>
      </c>
      <c r="W24" s="66"/>
      <c r="X24" s="67"/>
      <c r="Y24" s="68"/>
      <c r="Z24" s="22"/>
      <c r="AA24" s="22"/>
      <c r="AB24" s="22"/>
      <c r="AC24" s="22"/>
      <c r="AD24" s="22"/>
      <c r="AE24" s="7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1:63" ht="14.25" customHeight="1">
      <c r="A25" s="23">
        <v>23</v>
      </c>
      <c r="B25" s="14"/>
      <c r="C25" s="24"/>
      <c r="D25" s="24"/>
      <c r="E25" s="24"/>
      <c r="F25" s="24"/>
      <c r="G25" s="24"/>
      <c r="H25" s="24"/>
      <c r="I25" s="24"/>
      <c r="J25" s="24"/>
      <c r="K25" s="24"/>
      <c r="L25" s="18"/>
      <c r="M25" s="16" t="e">
        <f t="shared" si="1"/>
        <v>#DIV/0!</v>
      </c>
      <c r="N25" s="17"/>
      <c r="O25" s="17"/>
      <c r="P25" s="17"/>
      <c r="Q25" s="19"/>
      <c r="R25" s="19"/>
      <c r="S25" s="20">
        <f t="shared" si="2"/>
      </c>
      <c r="T25" s="8">
        <f t="shared" si="0"/>
        <v>0</v>
      </c>
      <c r="U25" s="55">
        <f t="shared" si="3"/>
        <v>0</v>
      </c>
      <c r="V25" s="59" t="str">
        <f t="shared" si="4"/>
        <v>"</v>
      </c>
      <c r="W25" s="66"/>
      <c r="X25" s="67"/>
      <c r="Y25" s="68"/>
      <c r="Z25" s="22"/>
      <c r="AA25" s="22"/>
      <c r="AB25" s="22"/>
      <c r="AC25" s="22"/>
      <c r="AD25" s="22"/>
      <c r="AE25" s="7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1:63" ht="14.25" customHeight="1">
      <c r="A26" s="23">
        <v>24</v>
      </c>
      <c r="B26" s="14"/>
      <c r="C26" s="24"/>
      <c r="D26" s="24"/>
      <c r="E26" s="24"/>
      <c r="F26" s="24"/>
      <c r="G26" s="24"/>
      <c r="H26" s="24"/>
      <c r="I26" s="24"/>
      <c r="J26" s="24"/>
      <c r="K26" s="24"/>
      <c r="L26" s="18"/>
      <c r="M26" s="16" t="e">
        <f t="shared" si="1"/>
        <v>#DIV/0!</v>
      </c>
      <c r="N26" s="17"/>
      <c r="O26" s="17"/>
      <c r="P26" s="17"/>
      <c r="Q26" s="19"/>
      <c r="R26" s="19"/>
      <c r="S26" s="20">
        <f t="shared" si="2"/>
      </c>
      <c r="T26" s="8">
        <f t="shared" si="0"/>
        <v>0</v>
      </c>
      <c r="U26" s="55">
        <f t="shared" si="3"/>
        <v>0</v>
      </c>
      <c r="V26" s="59" t="str">
        <f t="shared" si="4"/>
        <v>"</v>
      </c>
      <c r="W26" s="66"/>
      <c r="X26" s="67"/>
      <c r="Y26" s="68"/>
      <c r="Z26" s="22"/>
      <c r="AA26" s="22"/>
      <c r="AB26" s="22"/>
      <c r="AC26" s="22"/>
      <c r="AD26" s="22"/>
      <c r="AE26" s="7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1:63" ht="14.25" customHeight="1">
      <c r="A27" s="23">
        <v>25</v>
      </c>
      <c r="B27" s="14"/>
      <c r="C27" s="24"/>
      <c r="D27" s="24"/>
      <c r="E27" s="24"/>
      <c r="F27" s="24"/>
      <c r="G27" s="24"/>
      <c r="H27" s="24"/>
      <c r="I27" s="24"/>
      <c r="J27" s="24"/>
      <c r="K27" s="24"/>
      <c r="L27" s="18"/>
      <c r="M27" s="16" t="e">
        <f t="shared" si="1"/>
        <v>#DIV/0!</v>
      </c>
      <c r="N27" s="17"/>
      <c r="O27" s="17"/>
      <c r="P27" s="17"/>
      <c r="Q27" s="19"/>
      <c r="R27" s="19"/>
      <c r="S27" s="20">
        <f t="shared" si="2"/>
      </c>
      <c r="T27" s="8">
        <f t="shared" si="0"/>
        <v>0</v>
      </c>
      <c r="U27" s="55">
        <f t="shared" si="3"/>
        <v>0</v>
      </c>
      <c r="V27" s="59" t="str">
        <f t="shared" si="4"/>
        <v>"</v>
      </c>
      <c r="W27" s="66"/>
      <c r="X27" s="67"/>
      <c r="Y27" s="68"/>
      <c r="Z27" s="22"/>
      <c r="AA27" s="22"/>
      <c r="AB27" s="22"/>
      <c r="AC27" s="22"/>
      <c r="AD27" s="22"/>
      <c r="AE27" s="7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ht="14.25" customHeight="1">
      <c r="A28" s="23">
        <v>26</v>
      </c>
      <c r="B28" s="14"/>
      <c r="C28" s="24"/>
      <c r="D28" s="24"/>
      <c r="E28" s="24"/>
      <c r="F28" s="24"/>
      <c r="G28" s="24"/>
      <c r="H28" s="24"/>
      <c r="I28" s="24"/>
      <c r="J28" s="24"/>
      <c r="K28" s="24"/>
      <c r="L28" s="18"/>
      <c r="M28" s="16" t="e">
        <f t="shared" si="1"/>
        <v>#DIV/0!</v>
      </c>
      <c r="N28" s="17"/>
      <c r="O28" s="17"/>
      <c r="P28" s="17"/>
      <c r="Q28" s="19"/>
      <c r="R28" s="19"/>
      <c r="S28" s="20">
        <f t="shared" si="2"/>
      </c>
      <c r="T28" s="8">
        <f t="shared" si="0"/>
        <v>0</v>
      </c>
      <c r="U28" s="55">
        <f t="shared" si="3"/>
        <v>0</v>
      </c>
      <c r="V28" s="59" t="str">
        <f t="shared" si="4"/>
        <v>"</v>
      </c>
      <c r="W28" s="68"/>
      <c r="X28" s="67"/>
      <c r="Y28" s="68"/>
      <c r="Z28" s="22"/>
      <c r="AA28" s="22"/>
      <c r="AB28" s="22"/>
      <c r="AC28" s="22"/>
      <c r="AD28" s="22"/>
      <c r="AE28" s="7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1:63" ht="14.25" customHeight="1">
      <c r="A29" s="23">
        <v>27</v>
      </c>
      <c r="B29" s="14"/>
      <c r="C29" s="24"/>
      <c r="D29" s="24"/>
      <c r="E29" s="24"/>
      <c r="F29" s="24"/>
      <c r="G29" s="24"/>
      <c r="H29" s="24"/>
      <c r="I29" s="24"/>
      <c r="J29" s="24"/>
      <c r="K29" s="24"/>
      <c r="L29" s="18"/>
      <c r="M29" s="16" t="e">
        <f t="shared" si="1"/>
        <v>#DIV/0!</v>
      </c>
      <c r="N29" s="17"/>
      <c r="O29" s="17"/>
      <c r="P29" s="17"/>
      <c r="Q29" s="18"/>
      <c r="R29" s="18"/>
      <c r="S29" s="20">
        <f t="shared" si="2"/>
      </c>
      <c r="T29" s="8">
        <f t="shared" si="0"/>
        <v>0</v>
      </c>
      <c r="U29" s="55">
        <f t="shared" si="3"/>
        <v>0</v>
      </c>
      <c r="V29" s="59" t="str">
        <f t="shared" si="4"/>
        <v>"</v>
      </c>
      <c r="W29" s="68"/>
      <c r="X29" s="67"/>
      <c r="Y29" s="68"/>
      <c r="Z29" s="22"/>
      <c r="AA29" s="22"/>
      <c r="AB29" s="22"/>
      <c r="AC29" s="22"/>
      <c r="AD29" s="22"/>
      <c r="AE29" s="7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63" ht="14.25" customHeight="1">
      <c r="A30" s="23">
        <v>28</v>
      </c>
      <c r="B30" s="14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6" t="e">
        <f t="shared" si="1"/>
        <v>#DIV/0!</v>
      </c>
      <c r="N30" s="17"/>
      <c r="O30" s="17"/>
      <c r="P30" s="17"/>
      <c r="Q30" s="18"/>
      <c r="R30" s="18"/>
      <c r="S30" s="20">
        <f t="shared" si="2"/>
      </c>
      <c r="T30" s="8">
        <f t="shared" si="0"/>
        <v>0</v>
      </c>
      <c r="U30" s="55">
        <f t="shared" si="3"/>
        <v>0</v>
      </c>
      <c r="V30" s="59" t="str">
        <f t="shared" si="4"/>
        <v>"</v>
      </c>
      <c r="W30" s="68"/>
      <c r="X30" s="67"/>
      <c r="Y30" s="68"/>
      <c r="Z30" s="22"/>
      <c r="AA30" s="22"/>
      <c r="AB30" s="22"/>
      <c r="AC30" s="22"/>
      <c r="AD30" s="22"/>
      <c r="AE30" s="7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63" ht="14.25" customHeight="1">
      <c r="A31" s="23">
        <v>29</v>
      </c>
      <c r="B31" s="14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6" t="e">
        <f t="shared" si="1"/>
        <v>#DIV/0!</v>
      </c>
      <c r="N31" s="17"/>
      <c r="O31" s="17"/>
      <c r="P31" s="17"/>
      <c r="Q31" s="18"/>
      <c r="R31" s="18"/>
      <c r="S31" s="20">
        <f t="shared" si="2"/>
      </c>
      <c r="T31" s="8">
        <f t="shared" si="0"/>
        <v>0</v>
      </c>
      <c r="U31" s="55">
        <f t="shared" si="3"/>
        <v>0</v>
      </c>
      <c r="V31" s="59" t="str">
        <f t="shared" si="4"/>
        <v>"</v>
      </c>
      <c r="W31" s="68"/>
      <c r="X31" s="67"/>
      <c r="Y31" s="68"/>
      <c r="Z31" s="22"/>
      <c r="AA31" s="22"/>
      <c r="AB31" s="22"/>
      <c r="AC31" s="22"/>
      <c r="AD31" s="22"/>
      <c r="AE31" s="7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ht="14.25" customHeight="1">
      <c r="A32" s="23">
        <v>30</v>
      </c>
      <c r="B32" s="14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6" t="e">
        <f t="shared" si="1"/>
        <v>#DIV/0!</v>
      </c>
      <c r="N32" s="17"/>
      <c r="O32" s="17"/>
      <c r="P32" s="17"/>
      <c r="Q32" s="18"/>
      <c r="R32" s="18"/>
      <c r="S32" s="20">
        <f t="shared" si="2"/>
      </c>
      <c r="T32" s="8">
        <f t="shared" si="0"/>
        <v>0</v>
      </c>
      <c r="U32" s="55">
        <f t="shared" si="3"/>
        <v>0</v>
      </c>
      <c r="V32" s="59" t="str">
        <f t="shared" si="4"/>
        <v>"</v>
      </c>
      <c r="W32" s="68"/>
      <c r="X32" s="67"/>
      <c r="Y32" s="68"/>
      <c r="Z32" s="22"/>
      <c r="AA32" s="22"/>
      <c r="AB32" s="22"/>
      <c r="AC32" s="22"/>
      <c r="AD32" s="22"/>
      <c r="AE32" s="7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  <row r="33" spans="1:63" ht="14.25" customHeight="1">
      <c r="A33" s="70" t="s">
        <v>20</v>
      </c>
      <c r="B33" s="71"/>
      <c r="C33" s="25" t="e">
        <f aca="true" t="shared" si="5" ref="C33:L33">AVERAGE(C3:C32)</f>
        <v>#DIV/0!</v>
      </c>
      <c r="D33" s="25" t="e">
        <f t="shared" si="5"/>
        <v>#DIV/0!</v>
      </c>
      <c r="E33" s="25" t="e">
        <f t="shared" si="5"/>
        <v>#DIV/0!</v>
      </c>
      <c r="F33" s="25" t="e">
        <f t="shared" si="5"/>
        <v>#DIV/0!</v>
      </c>
      <c r="G33" s="25" t="e">
        <f t="shared" si="5"/>
        <v>#DIV/0!</v>
      </c>
      <c r="H33" s="25" t="e">
        <f t="shared" si="5"/>
        <v>#DIV/0!</v>
      </c>
      <c r="I33" s="25" t="e">
        <f t="shared" si="5"/>
        <v>#DIV/0!</v>
      </c>
      <c r="J33" s="25" t="e">
        <f t="shared" si="5"/>
        <v>#DIV/0!</v>
      </c>
      <c r="K33" s="25" t="e">
        <f t="shared" si="5"/>
        <v>#DIV/0!</v>
      </c>
      <c r="L33" s="25" t="e">
        <f t="shared" si="5"/>
        <v>#DIV/0!</v>
      </c>
      <c r="M33" s="26" t="e">
        <f>AVERAGE(C3:L32)</f>
        <v>#DIV/0!</v>
      </c>
      <c r="N33" s="27"/>
      <c r="O33" s="28"/>
      <c r="P33" s="28"/>
      <c r="Q33" s="29">
        <f>SUM(Q2:Q32)</f>
        <v>0</v>
      </c>
      <c r="R33" s="29">
        <f>SUM(R2:R32)</f>
        <v>0</v>
      </c>
      <c r="S33" s="22"/>
      <c r="T33" s="5"/>
      <c r="U33" s="5"/>
      <c r="V33" s="5"/>
      <c r="W33" s="5"/>
      <c r="X33" s="22"/>
      <c r="Y33" s="22"/>
      <c r="Z33" s="22"/>
      <c r="AA33" s="22"/>
      <c r="AB33" s="22"/>
      <c r="AC33" s="22"/>
      <c r="AD33" s="22"/>
      <c r="AE33" s="7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63" ht="11.25" customHeight="1">
      <c r="A34" s="6"/>
      <c r="B34" s="6"/>
      <c r="C34" s="30" t="s">
        <v>1</v>
      </c>
      <c r="D34" s="30" t="s">
        <v>2</v>
      </c>
      <c r="E34" s="30" t="s">
        <v>3</v>
      </c>
      <c r="F34" s="30" t="s">
        <v>4</v>
      </c>
      <c r="G34" s="31" t="s">
        <v>5</v>
      </c>
      <c r="H34" s="30" t="s">
        <v>6</v>
      </c>
      <c r="I34" s="32" t="s">
        <v>7</v>
      </c>
      <c r="J34" s="30" t="s">
        <v>8</v>
      </c>
      <c r="K34" s="30" t="s">
        <v>9</v>
      </c>
      <c r="L34" s="30" t="s">
        <v>10</v>
      </c>
      <c r="N34" s="33"/>
      <c r="O34" s="78" t="s">
        <v>21</v>
      </c>
      <c r="P34" s="79"/>
      <c r="Q34" s="34">
        <f>Q33+R33</f>
        <v>0</v>
      </c>
      <c r="R34" s="56"/>
      <c r="S34" s="21"/>
      <c r="U34" s="5"/>
      <c r="V34" s="5"/>
      <c r="W34" s="21"/>
      <c r="X34" s="21"/>
      <c r="Y34" s="21"/>
      <c r="Z34" s="21"/>
      <c r="AA34" s="21"/>
      <c r="AB34" s="21"/>
      <c r="AC34" s="21"/>
      <c r="AD34" s="21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</row>
    <row r="35" spans="1:63" ht="11.25" customHeight="1">
      <c r="A35" s="35" t="s">
        <v>22</v>
      </c>
      <c r="B35" s="36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37"/>
      <c r="N35" s="37"/>
      <c r="O35" s="37"/>
      <c r="P35" s="37"/>
      <c r="Q35" s="37"/>
      <c r="R35" s="37"/>
      <c r="S35" s="22"/>
      <c r="T35" s="22"/>
      <c r="U35" s="22"/>
      <c r="V35" s="22"/>
      <c r="W35" s="22"/>
      <c r="X35" s="22"/>
      <c r="Y35" s="22"/>
      <c r="Z35" s="21"/>
      <c r="AA35" s="21"/>
      <c r="AB35" s="21"/>
      <c r="AC35" s="21"/>
      <c r="AD35" s="21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1:63" ht="14.25">
      <c r="A36" s="6"/>
      <c r="B36" s="38" t="s">
        <v>23</v>
      </c>
      <c r="C36" s="39">
        <f aca="true" t="shared" si="6" ref="C36:L36">COUNTIF(C3:C32,"5")</f>
        <v>0</v>
      </c>
      <c r="D36" s="39">
        <f t="shared" si="6"/>
        <v>0</v>
      </c>
      <c r="E36" s="39">
        <f t="shared" si="6"/>
        <v>0</v>
      </c>
      <c r="F36" s="39">
        <f t="shared" si="6"/>
        <v>0</v>
      </c>
      <c r="G36" s="39">
        <f t="shared" si="6"/>
        <v>0</v>
      </c>
      <c r="H36" s="39">
        <f t="shared" si="6"/>
        <v>0</v>
      </c>
      <c r="I36" s="39">
        <f t="shared" si="6"/>
        <v>0</v>
      </c>
      <c r="J36" s="39">
        <f t="shared" si="6"/>
        <v>0</v>
      </c>
      <c r="K36" s="39">
        <f t="shared" si="6"/>
        <v>0</v>
      </c>
      <c r="L36" s="39">
        <f t="shared" si="6"/>
        <v>0</v>
      </c>
      <c r="M36" s="37"/>
      <c r="N36" s="37"/>
      <c r="O36" s="37"/>
      <c r="P36" s="37"/>
      <c r="Q36" s="37"/>
      <c r="R36" s="37"/>
      <c r="S36" s="22"/>
      <c r="T36" s="22"/>
      <c r="U36" s="22"/>
      <c r="V36" s="22"/>
      <c r="W36" s="22"/>
      <c r="X36" s="22"/>
      <c r="Y36" s="22"/>
      <c r="Z36" s="22"/>
      <c r="AA36" s="21"/>
      <c r="AB36" s="21"/>
      <c r="AC36" s="21"/>
      <c r="AD36" s="21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1:63" ht="13.5" customHeight="1">
      <c r="A37" s="6"/>
      <c r="B37" s="40" t="s">
        <v>24</v>
      </c>
      <c r="C37" s="39">
        <f aca="true" t="shared" si="7" ref="C37:L37">COUNTIF(C3:C32,"4")</f>
        <v>0</v>
      </c>
      <c r="D37" s="39">
        <f t="shared" si="7"/>
        <v>0</v>
      </c>
      <c r="E37" s="39">
        <f t="shared" si="7"/>
        <v>0</v>
      </c>
      <c r="F37" s="39">
        <f t="shared" si="7"/>
        <v>0</v>
      </c>
      <c r="G37" s="39">
        <f t="shared" si="7"/>
        <v>0</v>
      </c>
      <c r="H37" s="39">
        <f t="shared" si="7"/>
        <v>0</v>
      </c>
      <c r="I37" s="39">
        <f t="shared" si="7"/>
        <v>0</v>
      </c>
      <c r="J37" s="39">
        <f t="shared" si="7"/>
        <v>0</v>
      </c>
      <c r="K37" s="39">
        <f t="shared" si="7"/>
        <v>0</v>
      </c>
      <c r="L37" s="39">
        <f t="shared" si="7"/>
        <v>0</v>
      </c>
      <c r="M37" s="37"/>
      <c r="N37" s="37"/>
      <c r="O37" s="37"/>
      <c r="P37" s="37"/>
      <c r="Q37" s="37"/>
      <c r="R37" s="37"/>
      <c r="S37" s="22"/>
      <c r="T37" s="22"/>
      <c r="U37" s="22"/>
      <c r="V37" s="22"/>
      <c r="W37" s="22"/>
      <c r="X37" s="22"/>
      <c r="Y37" s="22"/>
      <c r="Z37" s="22"/>
      <c r="AA37" s="21"/>
      <c r="AB37" s="21"/>
      <c r="AC37" s="21"/>
      <c r="AD37" s="21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1:63" ht="13.5" customHeight="1">
      <c r="A38" s="6"/>
      <c r="B38" s="40" t="s">
        <v>25</v>
      </c>
      <c r="C38" s="39">
        <f aca="true" t="shared" si="8" ref="C38:L38">COUNTIF(C3:C32,"3")</f>
        <v>0</v>
      </c>
      <c r="D38" s="39">
        <f t="shared" si="8"/>
        <v>0</v>
      </c>
      <c r="E38" s="39">
        <f t="shared" si="8"/>
        <v>0</v>
      </c>
      <c r="F38" s="39">
        <f t="shared" si="8"/>
        <v>0</v>
      </c>
      <c r="G38" s="39">
        <f t="shared" si="8"/>
        <v>0</v>
      </c>
      <c r="H38" s="39">
        <f t="shared" si="8"/>
        <v>0</v>
      </c>
      <c r="I38" s="39">
        <f t="shared" si="8"/>
        <v>0</v>
      </c>
      <c r="J38" s="39">
        <f t="shared" si="8"/>
        <v>0</v>
      </c>
      <c r="K38" s="39">
        <f t="shared" si="8"/>
        <v>0</v>
      </c>
      <c r="L38" s="39">
        <f t="shared" si="8"/>
        <v>0</v>
      </c>
      <c r="M38" s="37"/>
      <c r="N38" s="37"/>
      <c r="O38" s="37"/>
      <c r="P38" s="37"/>
      <c r="Q38" s="37"/>
      <c r="R38" s="37"/>
      <c r="S38" s="22"/>
      <c r="T38" s="22"/>
      <c r="U38" s="22"/>
      <c r="V38" s="22"/>
      <c r="W38" s="22"/>
      <c r="X38" s="22"/>
      <c r="Y38" s="22"/>
      <c r="Z38" s="22"/>
      <c r="AA38" s="21"/>
      <c r="AB38" s="21"/>
      <c r="AC38" s="21"/>
      <c r="AD38" s="21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1:63" ht="12.75" customHeight="1">
      <c r="A39" s="6"/>
      <c r="B39" s="40" t="s">
        <v>26</v>
      </c>
      <c r="C39" s="39">
        <f aca="true" t="shared" si="9" ref="C39:L39">COUNTIF(C3:C32,"2")</f>
        <v>0</v>
      </c>
      <c r="D39" s="39">
        <f t="shared" si="9"/>
        <v>0</v>
      </c>
      <c r="E39" s="39">
        <f t="shared" si="9"/>
        <v>0</v>
      </c>
      <c r="F39" s="39">
        <f t="shared" si="9"/>
        <v>0</v>
      </c>
      <c r="G39" s="39">
        <f t="shared" si="9"/>
        <v>0</v>
      </c>
      <c r="H39" s="39">
        <f t="shared" si="9"/>
        <v>0</v>
      </c>
      <c r="I39" s="39">
        <f t="shared" si="9"/>
        <v>0</v>
      </c>
      <c r="J39" s="39">
        <f t="shared" si="9"/>
        <v>0</v>
      </c>
      <c r="K39" s="39">
        <f t="shared" si="9"/>
        <v>0</v>
      </c>
      <c r="L39" s="39">
        <f t="shared" si="9"/>
        <v>0</v>
      </c>
      <c r="M39" s="37"/>
      <c r="N39" s="37"/>
      <c r="O39" s="37"/>
      <c r="P39" s="37"/>
      <c r="Q39" s="37"/>
      <c r="R39" s="37"/>
      <c r="S39" s="22"/>
      <c r="T39" s="22"/>
      <c r="U39" s="22"/>
      <c r="V39" s="22"/>
      <c r="W39" s="22"/>
      <c r="X39" s="22"/>
      <c r="Y39" s="22"/>
      <c r="Z39" s="22"/>
      <c r="AA39" s="21"/>
      <c r="AB39" s="21"/>
      <c r="AC39" s="21"/>
      <c r="AD39" s="21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1:63" ht="14.25">
      <c r="A40" s="6"/>
      <c r="B40" s="40" t="s">
        <v>27</v>
      </c>
      <c r="C40" s="39">
        <f aca="true" t="shared" si="10" ref="C40:L40">COUNTIF(C3:C32,"1")</f>
        <v>0</v>
      </c>
      <c r="D40" s="39">
        <f t="shared" si="10"/>
        <v>0</v>
      </c>
      <c r="E40" s="39">
        <f t="shared" si="10"/>
        <v>0</v>
      </c>
      <c r="F40" s="39">
        <f t="shared" si="10"/>
        <v>0</v>
      </c>
      <c r="G40" s="39">
        <f t="shared" si="10"/>
        <v>0</v>
      </c>
      <c r="H40" s="39">
        <f t="shared" si="10"/>
        <v>0</v>
      </c>
      <c r="I40" s="39">
        <f t="shared" si="10"/>
        <v>0</v>
      </c>
      <c r="J40" s="39">
        <f t="shared" si="10"/>
        <v>0</v>
      </c>
      <c r="K40" s="39">
        <f t="shared" si="10"/>
        <v>0</v>
      </c>
      <c r="L40" s="39">
        <f t="shared" si="10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1"/>
      <c r="AB40" s="21"/>
      <c r="AC40" s="21"/>
      <c r="AD40" s="21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1:63" ht="7.5" customHeight="1">
      <c r="A41" s="6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1"/>
      <c r="AB41" s="21"/>
      <c r="AC41" s="21"/>
      <c r="AD41" s="21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1:63" ht="18.75">
      <c r="A42" s="6"/>
      <c r="B42" s="62" t="s">
        <v>41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1"/>
      <c r="AB42" s="21"/>
      <c r="AC42" s="21"/>
      <c r="AD42" s="21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1:63" ht="18.75">
      <c r="A43" s="6"/>
      <c r="B43" s="63" t="s">
        <v>42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1"/>
      <c r="AB43" s="21"/>
      <c r="AC43" s="21"/>
      <c r="AD43" s="21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ht="6.75" customHeight="1" thickBot="1">
      <c r="A44" s="6"/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1"/>
      <c r="AB44" s="21"/>
      <c r="AC44" s="21"/>
      <c r="AD44" s="21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ht="15" thickTop="1">
      <c r="A45" s="6"/>
      <c r="B45" s="6"/>
      <c r="C45" s="6"/>
      <c r="D45" s="6"/>
      <c r="E45" s="6"/>
      <c r="F45" s="6"/>
      <c r="G45" s="6"/>
      <c r="H45" s="41" t="s">
        <v>28</v>
      </c>
      <c r="I45" s="42"/>
      <c r="J45" s="43"/>
      <c r="K45" s="44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ht="14.25">
      <c r="A46" s="6"/>
      <c r="B46" s="6"/>
      <c r="C46" s="6"/>
      <c r="D46" s="6"/>
      <c r="E46" s="6"/>
      <c r="F46" s="6"/>
      <c r="G46" s="6"/>
      <c r="H46" s="45" t="s">
        <v>29</v>
      </c>
      <c r="I46" s="46"/>
      <c r="J46" s="57">
        <f>COUNTIF(S3:S32,"odličan")</f>
        <v>0</v>
      </c>
      <c r="K46" s="47"/>
      <c r="L46" s="48"/>
      <c r="M46" s="48"/>
      <c r="N46" s="48"/>
      <c r="O46" s="6"/>
      <c r="P46" s="6"/>
      <c r="Q46" s="6"/>
      <c r="R46" s="6"/>
      <c r="S46" s="6"/>
      <c r="T46" s="6"/>
      <c r="U46" s="48"/>
      <c r="V46" s="48"/>
      <c r="W46" s="48"/>
      <c r="X46" s="48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1:63" ht="15">
      <c r="A47" s="6"/>
      <c r="B47" s="6"/>
      <c r="C47" s="6"/>
      <c r="D47" s="6"/>
      <c r="E47" s="6"/>
      <c r="F47" s="6"/>
      <c r="G47" s="6"/>
      <c r="H47" s="45" t="s">
        <v>30</v>
      </c>
      <c r="I47" s="49"/>
      <c r="J47" s="57">
        <f>COUNTIF(S3:S32,"vrlo dobar")</f>
        <v>0</v>
      </c>
      <c r="K47" s="44"/>
      <c r="L47" s="6"/>
      <c r="M47" s="6"/>
      <c r="N47" s="6"/>
      <c r="O47" s="6"/>
      <c r="P47" s="6" t="s">
        <v>34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1:63" ht="14.25">
      <c r="A48" s="6"/>
      <c r="B48" s="6"/>
      <c r="C48" s="6"/>
      <c r="D48" s="6"/>
      <c r="E48" s="6"/>
      <c r="F48" s="6"/>
      <c r="G48" s="6"/>
      <c r="H48" s="50" t="s">
        <v>31</v>
      </c>
      <c r="I48" s="51"/>
      <c r="J48" s="57">
        <f>COUNTIF(S3:S32,"dobar")</f>
        <v>0</v>
      </c>
      <c r="K48" s="44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1:63" ht="15" customHeight="1">
      <c r="A49" s="6"/>
      <c r="B49" s="6"/>
      <c r="C49" s="6"/>
      <c r="D49" s="6"/>
      <c r="E49" s="6"/>
      <c r="F49" s="6"/>
      <c r="G49" s="6"/>
      <c r="H49" s="45" t="s">
        <v>32</v>
      </c>
      <c r="I49" s="49"/>
      <c r="J49" s="57">
        <f>COUNTIF(S3:S32,"dovoljan")</f>
        <v>0</v>
      </c>
      <c r="K49" s="44"/>
      <c r="L49" s="6"/>
      <c r="M49" s="6"/>
      <c r="N49" s="6"/>
      <c r="O49" s="6"/>
      <c r="P49" s="6" t="s">
        <v>35</v>
      </c>
      <c r="Q49" s="6"/>
      <c r="R49" s="52"/>
      <c r="S49" s="52"/>
      <c r="T49" s="6"/>
      <c r="U49" s="6"/>
      <c r="V49" s="6"/>
      <c r="W49" s="6"/>
      <c r="X49" s="6"/>
      <c r="Y49" s="6"/>
      <c r="Z49" s="6"/>
      <c r="AA49" s="6"/>
      <c r="AB49" s="52"/>
      <c r="AC49" s="52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1:63" ht="15" thickBot="1">
      <c r="A50" s="6"/>
      <c r="B50" s="6"/>
      <c r="C50" s="6"/>
      <c r="D50" s="6"/>
      <c r="E50" s="6"/>
      <c r="F50" s="6"/>
      <c r="G50" s="6"/>
      <c r="H50" s="53" t="s">
        <v>33</v>
      </c>
      <c r="I50" s="54"/>
      <c r="J50" s="58">
        <f>COUNTIF(S3:S32,"nedovoljan")</f>
        <v>0</v>
      </c>
      <c r="K50" s="44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</row>
    <row r="51" spans="1:63" ht="15" thickTop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</row>
    <row r="52" spans="1:63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</row>
    <row r="53" spans="1:63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</row>
    <row r="54" spans="1:63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</row>
    <row r="55" spans="1:63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</row>
    <row r="56" spans="1:63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</row>
    <row r="57" spans="1:63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</row>
    <row r="58" spans="1:63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</row>
    <row r="59" spans="1:63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</row>
    <row r="60" spans="1:63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</row>
    <row r="61" spans="1:63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</row>
    <row r="62" spans="1:63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</row>
    <row r="63" spans="1:63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</row>
    <row r="64" spans="1:63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</row>
    <row r="65" spans="1:63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</row>
    <row r="66" spans="1:63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</row>
    <row r="67" spans="1:63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</row>
    <row r="68" spans="1:63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</row>
    <row r="69" spans="1:63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</row>
    <row r="70" spans="1:63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</row>
    <row r="71" spans="1:63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</row>
    <row r="72" spans="1:63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</row>
    <row r="73" spans="1:63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1:63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</row>
    <row r="75" spans="1:63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</row>
    <row r="76" spans="1:63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</row>
    <row r="77" spans="1:63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</row>
    <row r="78" spans="1:63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</row>
    <row r="79" spans="1:63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</row>
    <row r="80" spans="1:63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</row>
    <row r="81" spans="1:63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</row>
    <row r="82" spans="1:63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</row>
    <row r="83" spans="1:63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</row>
    <row r="84" spans="1:63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</row>
    <row r="85" spans="1:63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</row>
    <row r="86" spans="1:63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</row>
    <row r="87" spans="1:63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</row>
    <row r="88" spans="1:63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</row>
    <row r="89" spans="1:63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</row>
    <row r="90" spans="1:63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</row>
    <row r="91" spans="1:63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</row>
    <row r="92" spans="1:63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</row>
    <row r="93" spans="1:63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</row>
    <row r="94" spans="1:63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</row>
    <row r="95" spans="1:63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</row>
    <row r="96" spans="1:63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</row>
    <row r="97" spans="1:63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</row>
    <row r="98" spans="1:63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</row>
    <row r="99" spans="1:63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</row>
    <row r="100" spans="1:63" ht="14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</row>
    <row r="101" spans="1:63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</row>
    <row r="102" spans="1:63" ht="14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</row>
    <row r="103" spans="1:63" ht="14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</row>
    <row r="104" spans="1:63" ht="14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</row>
    <row r="105" spans="1:63" ht="14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</row>
    <row r="106" spans="1:63" ht="14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</row>
    <row r="107" spans="1:63" ht="14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</row>
    <row r="108" spans="1:63" ht="14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</row>
    <row r="109" spans="1:63" ht="14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</row>
    <row r="110" spans="1:63" ht="14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</row>
    <row r="111" spans="1:63" ht="14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</row>
    <row r="112" spans="1:63" ht="14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</row>
    <row r="113" spans="1:63" ht="14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</row>
    <row r="114" spans="1:63" ht="14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</row>
  </sheetData>
  <sheetProtection password="CABB" sheet="1" scenarios="1"/>
  <protectedRanges>
    <protectedRange sqref="W3:Y32" name="Raspon4"/>
    <protectedRange sqref="Q3:R32" name="Raspon2"/>
    <protectedRange sqref="B3:L32" name="Raspon1"/>
    <protectedRange sqref="N3:P32" name="Raspon3"/>
  </protectedRanges>
  <mergeCells count="5">
    <mergeCell ref="A33:B33"/>
    <mergeCell ref="Q1:R1"/>
    <mergeCell ref="M1:M2"/>
    <mergeCell ref="W1:Y1"/>
    <mergeCell ref="O34:P34"/>
  </mergeCells>
  <printOptions verticalCentered="1"/>
  <pageMargins left="0.5511811023622047" right="0.3937007874015748" top="0" bottom="0.3937007874015748" header="0" footer="0.31496062992125984"/>
  <pageSetup fitToHeight="1" fitToWidth="1" horizontalDpi="180" verticalDpi="18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Razredna nastava - izvješće</dc:title>
  <dc:subject/>
  <dc:creator>Tonći</dc:creator>
  <cp:keywords/>
  <dc:description/>
  <cp:lastModifiedBy>Škola</cp:lastModifiedBy>
  <cp:lastPrinted>2013-06-16T09:06:01Z</cp:lastPrinted>
  <dcterms:created xsi:type="dcterms:W3CDTF">2009-12-18T08:31:39Z</dcterms:created>
  <dcterms:modified xsi:type="dcterms:W3CDTF">2013-06-17T07:10:22Z</dcterms:modified>
  <cp:category/>
  <cp:version/>
  <cp:contentType/>
  <cp:contentStatus/>
</cp:coreProperties>
</file>