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vnatelj-rač\Desktop\Mapa za sve\Erasmus+\"/>
    </mc:Choice>
  </mc:AlternateContent>
  <bookViews>
    <workbookView xWindow="0" yWindow="0" windowWidth="28635" windowHeight="11685"/>
  </bookViews>
  <sheets>
    <sheet name="4.razred" sheetId="2" r:id="rId1"/>
    <sheet name="5.razred" sheetId="3" r:id="rId2"/>
    <sheet name="6.razred" sheetId="4" r:id="rId3"/>
    <sheet name="7.razred" sheetId="5" r:id="rId4"/>
    <sheet name="8.razred" sheetId="6" r:id="rId5"/>
    <sheet name="Ukupan poredak" sheetId="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6" l="1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H11" i="5"/>
  <c r="H10" i="5"/>
  <c r="H9" i="5"/>
  <c r="H8" i="5"/>
  <c r="H7" i="5"/>
  <c r="H6" i="5"/>
  <c r="H5" i="5"/>
  <c r="H6" i="3"/>
  <c r="H5" i="3"/>
  <c r="H4" i="3"/>
  <c r="H9" i="2"/>
  <c r="H8" i="2"/>
  <c r="H7" i="2"/>
  <c r="H6" i="2"/>
  <c r="H5" i="2"/>
  <c r="H41" i="1" l="1"/>
  <c r="H42" i="1"/>
  <c r="H31" i="1"/>
  <c r="H23" i="1"/>
  <c r="H39" i="1"/>
  <c r="H19" i="1"/>
  <c r="H18" i="1"/>
  <c r="H40" i="1"/>
  <c r="H37" i="1"/>
  <c r="H30" i="1"/>
  <c r="H43" i="1"/>
  <c r="H16" i="1"/>
  <c r="H10" i="1"/>
  <c r="H11" i="1"/>
  <c r="H8" i="1"/>
  <c r="H27" i="1"/>
  <c r="H29" i="1"/>
  <c r="H14" i="1"/>
  <c r="H12" i="1"/>
  <c r="H21" i="1"/>
  <c r="H34" i="1"/>
  <c r="H35" i="1"/>
  <c r="H26" i="1"/>
  <c r="H20" i="1"/>
  <c r="H24" i="1"/>
  <c r="H9" i="1"/>
  <c r="H5" i="1"/>
  <c r="H25" i="1"/>
  <c r="H44" i="1"/>
  <c r="H15" i="1"/>
  <c r="H7" i="1"/>
  <c r="H17" i="1"/>
  <c r="H13" i="1"/>
  <c r="H32" i="1"/>
  <c r="H38" i="1"/>
  <c r="H22" i="1"/>
  <c r="H28" i="1"/>
  <c r="H33" i="1"/>
  <c r="H6" i="1"/>
  <c r="H36" i="1"/>
</calcChain>
</file>

<file path=xl/sharedStrings.xml><?xml version="1.0" encoding="utf-8"?>
<sst xmlns="http://schemas.openxmlformats.org/spreadsheetml/2006/main" count="294" uniqueCount="105">
  <si>
    <t>Redni broj</t>
  </si>
  <si>
    <t>Ime i prezime</t>
  </si>
  <si>
    <t>Razred</t>
  </si>
  <si>
    <t>1.</t>
  </si>
  <si>
    <t>Iva Šalinović</t>
  </si>
  <si>
    <t>4.a</t>
  </si>
  <si>
    <t>2.</t>
  </si>
  <si>
    <t>Marko Mihaljević</t>
  </si>
  <si>
    <t>3.</t>
  </si>
  <si>
    <t>Ivan Franić</t>
  </si>
  <si>
    <t>4.</t>
  </si>
  <si>
    <t>Darko Erceg</t>
  </si>
  <si>
    <t>5.</t>
  </si>
  <si>
    <t>Jerko Erceg</t>
  </si>
  <si>
    <t>6.</t>
  </si>
  <si>
    <t>Karlo Šalinović</t>
  </si>
  <si>
    <t>5.a</t>
  </si>
  <si>
    <t>7.</t>
  </si>
  <si>
    <t>Vita Tolić</t>
  </si>
  <si>
    <t>5.c</t>
  </si>
  <si>
    <t>8.</t>
  </si>
  <si>
    <t>Benjamin Ademi</t>
  </si>
  <si>
    <t>9.</t>
  </si>
  <si>
    <t>Petar Radonić</t>
  </si>
  <si>
    <t>6.b</t>
  </si>
  <si>
    <t>10.</t>
  </si>
  <si>
    <t>Ivan Matija Bunoza</t>
  </si>
  <si>
    <t>6.a</t>
  </si>
  <si>
    <t>11.</t>
  </si>
  <si>
    <t>Ana Bilić</t>
  </si>
  <si>
    <t>12.</t>
  </si>
  <si>
    <t>Domagoj Begić</t>
  </si>
  <si>
    <t>13.</t>
  </si>
  <si>
    <t>Klara Begić</t>
  </si>
  <si>
    <t>6.c</t>
  </si>
  <si>
    <t>14.</t>
  </si>
  <si>
    <t>Mladen Vegar</t>
  </si>
  <si>
    <t>15.</t>
  </si>
  <si>
    <t>Ante Grljušić</t>
  </si>
  <si>
    <t>16.</t>
  </si>
  <si>
    <t>Matej Bašić</t>
  </si>
  <si>
    <t>17.</t>
  </si>
  <si>
    <t>Gabi Bunoza</t>
  </si>
  <si>
    <t>18.</t>
  </si>
  <si>
    <t>Andrija Šalinović</t>
  </si>
  <si>
    <t>19.</t>
  </si>
  <si>
    <t>Alma Grljušić</t>
  </si>
  <si>
    <t>20.</t>
  </si>
  <si>
    <t>Lea Glamuzina</t>
  </si>
  <si>
    <t>21.</t>
  </si>
  <si>
    <t>Šimun Ivo Barišić</t>
  </si>
  <si>
    <t>22.</t>
  </si>
  <si>
    <t>Boris Pivčić</t>
  </si>
  <si>
    <t>7.b</t>
  </si>
  <si>
    <t>23.</t>
  </si>
  <si>
    <t>Benedikt Herceg</t>
  </si>
  <si>
    <t>7. VP</t>
  </si>
  <si>
    <t>24.</t>
  </si>
  <si>
    <t>Luka Pivac</t>
  </si>
  <si>
    <t>7.d</t>
  </si>
  <si>
    <t>25.</t>
  </si>
  <si>
    <t>Josip Jović</t>
  </si>
  <si>
    <t>26.</t>
  </si>
  <si>
    <t>Josip Franić</t>
  </si>
  <si>
    <t>27.</t>
  </si>
  <si>
    <t>Karla Dodig</t>
  </si>
  <si>
    <t>28.</t>
  </si>
  <si>
    <t>Leon Todorović</t>
  </si>
  <si>
    <t>7.a</t>
  </si>
  <si>
    <t>30.</t>
  </si>
  <si>
    <t>8.a</t>
  </si>
  <si>
    <t>31.</t>
  </si>
  <si>
    <t>Antonia Tolj</t>
  </si>
  <si>
    <t>32.</t>
  </si>
  <si>
    <t>Petra Matković</t>
  </si>
  <si>
    <t>33.</t>
  </si>
  <si>
    <t>Anica Grljušić</t>
  </si>
  <si>
    <t>34.</t>
  </si>
  <si>
    <t>Patricia Govorko</t>
  </si>
  <si>
    <t>8.c</t>
  </si>
  <si>
    <t>Barbara Ereš</t>
  </si>
  <si>
    <t>35.</t>
  </si>
  <si>
    <t>36.</t>
  </si>
  <si>
    <t>Marija Herceg</t>
  </si>
  <si>
    <t>37.</t>
  </si>
  <si>
    <t>Luka Erceg</t>
  </si>
  <si>
    <t>38.</t>
  </si>
  <si>
    <t>Patricija Šalinović</t>
  </si>
  <si>
    <t>39.</t>
  </si>
  <si>
    <t>Jana Galić</t>
  </si>
  <si>
    <t>40.</t>
  </si>
  <si>
    <t>Luka Vukojević</t>
  </si>
  <si>
    <t>Bodovi iz engleskog jezika od ukupno 34</t>
  </si>
  <si>
    <t>Bodovi iz prirode/geografije od ukupno 30</t>
  </si>
  <si>
    <t>Ukupno bodovi</t>
  </si>
  <si>
    <t>Monika Beus</t>
  </si>
  <si>
    <t>*Josip Pranić</t>
  </si>
  <si>
    <t xml:space="preserve">Dodatni bodovi </t>
  </si>
  <si>
    <t>Napomena: Prvih pet učenika uključuju se  u projekt Erasmus +</t>
  </si>
  <si>
    <t>Napomena: Prvih devet učenika uključuju se  u projekt Erasmus +</t>
  </si>
  <si>
    <t>29.</t>
  </si>
  <si>
    <t>Napomena: Prva tri učenika uključuju se  u projekt Erasmus +</t>
  </si>
  <si>
    <t>Josip Pranić</t>
  </si>
  <si>
    <t>Napomena: Prvih osam učenika uključuju se  u projekt Erasmus +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</si>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</sst>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2" borderId="4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4" xfId="0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4" xfId="0" applyFill="1" applyBorder="1" applyAlignment="1">
      <alignment horizontal="center" vertical="center" wrapText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1" xfId="0" applyFill="1" applyBorder="1"/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NumberFormat="1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6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2" fillId="0" borderId="0" xfId="0" applyFont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6" borderId="0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tabSelected="1" workbookViewId="0">
      <selection activeCell="E15" sqref="E15"/>
    </sheetView>
  </sheetViews>
  <sheetFormatPr defaultRowHeight="15" x14ac:dyDescent="0.25"/>
  <cols>
    <col min="3" max="3" width="18" customWidth="1"/>
    <col min="8" max="8" width="17.28515625" customWidth="1"/>
  </cols>
  <sheetData>
    <row r="3" spans="2:8" ht="15.75" thickBot="1" x14ac:dyDescent="0.3"/>
    <row r="4" spans="2:8" ht="90.75" thickBot="1" x14ac:dyDescent="0.3">
      <c r="B4" s="2" t="s">
        <v>0</v>
      </c>
      <c r="C4" s="3" t="s">
        <v>1</v>
      </c>
      <c r="D4" s="3" t="s">
        <v>2</v>
      </c>
      <c r="E4" s="3" t="s">
        <v>92</v>
      </c>
      <c r="F4" s="7" t="s">
        <v>93</v>
      </c>
      <c r="G4" s="2" t="s">
        <v>97</v>
      </c>
      <c r="H4" s="2" t="s">
        <v>94</v>
      </c>
    </row>
    <row r="5" spans="2:8" ht="15.75" customHeight="1" thickBot="1" x14ac:dyDescent="0.3">
      <c r="B5" s="49" t="s">
        <v>3</v>
      </c>
      <c r="C5" s="50" t="s">
        <v>13</v>
      </c>
      <c r="D5" s="50" t="s">
        <v>5</v>
      </c>
      <c r="E5" s="51">
        <v>19</v>
      </c>
      <c r="F5" s="52">
        <v>21</v>
      </c>
      <c r="G5" s="53">
        <v>15</v>
      </c>
      <c r="H5" s="54">
        <f t="shared" ref="H5:H9" si="0">SUM(E5:G5)</f>
        <v>55</v>
      </c>
    </row>
    <row r="6" spans="2:8" ht="15.75" customHeight="1" thickBot="1" x14ac:dyDescent="0.3">
      <c r="B6" s="49" t="s">
        <v>6</v>
      </c>
      <c r="C6" s="50" t="s">
        <v>11</v>
      </c>
      <c r="D6" s="50" t="s">
        <v>5</v>
      </c>
      <c r="E6" s="51">
        <v>16</v>
      </c>
      <c r="F6" s="52">
        <v>19</v>
      </c>
      <c r="G6" s="53">
        <v>15</v>
      </c>
      <c r="H6" s="54">
        <f t="shared" si="0"/>
        <v>50</v>
      </c>
    </row>
    <row r="7" spans="2:8" ht="15.75" customHeight="1" thickBot="1" x14ac:dyDescent="0.3">
      <c r="B7" s="49" t="s">
        <v>8</v>
      </c>
      <c r="C7" s="50" t="s">
        <v>4</v>
      </c>
      <c r="D7" s="50" t="s">
        <v>5</v>
      </c>
      <c r="E7" s="51">
        <v>17</v>
      </c>
      <c r="F7" s="52">
        <v>13</v>
      </c>
      <c r="G7" s="53">
        <v>15</v>
      </c>
      <c r="H7" s="54">
        <f t="shared" si="0"/>
        <v>45</v>
      </c>
    </row>
    <row r="8" spans="2:8" ht="15.75" customHeight="1" thickBot="1" x14ac:dyDescent="0.3">
      <c r="B8" s="43" t="s">
        <v>10</v>
      </c>
      <c r="C8" s="44" t="s">
        <v>7</v>
      </c>
      <c r="D8" s="44" t="s">
        <v>5</v>
      </c>
      <c r="E8" s="45">
        <v>12</v>
      </c>
      <c r="F8" s="46">
        <v>10</v>
      </c>
      <c r="G8" s="47">
        <v>15</v>
      </c>
      <c r="H8" s="48">
        <f t="shared" si="0"/>
        <v>37</v>
      </c>
    </row>
    <row r="9" spans="2:8" ht="15.75" customHeight="1" thickBot="1" x14ac:dyDescent="0.3">
      <c r="B9" s="43" t="s">
        <v>12</v>
      </c>
      <c r="C9" s="44" t="s">
        <v>9</v>
      </c>
      <c r="D9" s="44" t="s">
        <v>5</v>
      </c>
      <c r="E9" s="45">
        <v>13</v>
      </c>
      <c r="F9" s="46">
        <v>8</v>
      </c>
      <c r="G9" s="47">
        <v>15</v>
      </c>
      <c r="H9" s="48">
        <f t="shared" si="0"/>
        <v>36</v>
      </c>
    </row>
    <row r="11" spans="2:8" ht="42" customHeight="1" x14ac:dyDescent="0.25">
      <c r="B11" s="99" t="s">
        <v>101</v>
      </c>
      <c r="C11" s="99"/>
      <c r="D11" s="99"/>
      <c r="E11" s="99"/>
      <c r="F11" s="99"/>
      <c r="G11" s="99"/>
      <c r="H11" s="99"/>
    </row>
  </sheetData>
  <mergeCells count="1">
    <mergeCell ref="B11:H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I19" sqref="I19"/>
    </sheetView>
  </sheetViews>
  <sheetFormatPr defaultRowHeight="15" x14ac:dyDescent="0.25"/>
  <cols>
    <col min="3" max="3" width="23.28515625" customWidth="1"/>
    <col min="5" max="5" width="14.7109375" customWidth="1"/>
    <col min="6" max="6" width="18" customWidth="1"/>
    <col min="7" max="7" width="13.7109375" customWidth="1"/>
  </cols>
  <sheetData>
    <row r="2" spans="2:8" ht="15.75" thickBot="1" x14ac:dyDescent="0.3"/>
    <row r="3" spans="2:8" ht="60.75" thickBot="1" x14ac:dyDescent="0.3">
      <c r="B3" s="2" t="s">
        <v>0</v>
      </c>
      <c r="C3" s="3" t="s">
        <v>1</v>
      </c>
      <c r="D3" s="3" t="s">
        <v>2</v>
      </c>
      <c r="E3" s="3" t="s">
        <v>92</v>
      </c>
      <c r="F3" s="7" t="s">
        <v>93</v>
      </c>
      <c r="G3" s="2" t="s">
        <v>97</v>
      </c>
      <c r="H3" s="2" t="s">
        <v>94</v>
      </c>
    </row>
    <row r="4" spans="2:8" ht="15.75" thickBot="1" x14ac:dyDescent="0.3">
      <c r="B4" s="55" t="s">
        <v>3</v>
      </c>
      <c r="C4" s="56" t="s">
        <v>21</v>
      </c>
      <c r="D4" s="56" t="s">
        <v>19</v>
      </c>
      <c r="E4" s="57">
        <v>28</v>
      </c>
      <c r="F4" s="58">
        <v>16</v>
      </c>
      <c r="G4" s="59">
        <v>15</v>
      </c>
      <c r="H4" s="60">
        <f t="shared" ref="H4:H6" si="0">SUM(E4:G4)</f>
        <v>59</v>
      </c>
    </row>
    <row r="5" spans="2:8" ht="15.75" thickBot="1" x14ac:dyDescent="0.3">
      <c r="B5" s="55" t="s">
        <v>6</v>
      </c>
      <c r="C5" s="56" t="s">
        <v>18</v>
      </c>
      <c r="D5" s="56" t="s">
        <v>19</v>
      </c>
      <c r="E5" s="57">
        <v>26</v>
      </c>
      <c r="F5" s="58">
        <v>17</v>
      </c>
      <c r="G5" s="59">
        <v>15</v>
      </c>
      <c r="H5" s="60">
        <f t="shared" si="0"/>
        <v>58</v>
      </c>
    </row>
    <row r="6" spans="2:8" s="61" customFormat="1" ht="15.75" thickBot="1" x14ac:dyDescent="0.3">
      <c r="B6" s="55" t="s">
        <v>8</v>
      </c>
      <c r="C6" s="56" t="s">
        <v>15</v>
      </c>
      <c r="D6" s="56" t="s">
        <v>16</v>
      </c>
      <c r="E6" s="57">
        <v>12</v>
      </c>
      <c r="F6" s="58">
        <v>12</v>
      </c>
      <c r="G6" s="59">
        <v>15</v>
      </c>
      <c r="H6" s="60">
        <f t="shared" si="0"/>
        <v>39</v>
      </c>
    </row>
    <row r="8" spans="2:8" ht="15" customHeight="1" x14ac:dyDescent="0.25">
      <c r="B8" s="99" t="s">
        <v>101</v>
      </c>
      <c r="C8" s="99"/>
      <c r="D8" s="99"/>
      <c r="E8" s="99"/>
      <c r="F8" s="99"/>
      <c r="G8" s="99"/>
      <c r="H8" s="99"/>
    </row>
  </sheetData>
  <mergeCells count="1">
    <mergeCell ref="B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1"/>
  <sheetViews>
    <sheetView workbookViewId="0">
      <selection activeCell="K10" sqref="K10"/>
    </sheetView>
  </sheetViews>
  <sheetFormatPr defaultRowHeight="15" x14ac:dyDescent="0.25"/>
  <cols>
    <col min="4" max="4" width="23.28515625" customWidth="1"/>
    <col min="6" max="6" width="14.7109375" customWidth="1"/>
    <col min="7" max="7" width="18" customWidth="1"/>
    <col min="8" max="8" width="13.7109375" customWidth="1"/>
  </cols>
  <sheetData>
    <row r="3" spans="3:10" ht="15.75" thickBot="1" x14ac:dyDescent="0.3"/>
    <row r="4" spans="3:10" ht="60.75" thickBot="1" x14ac:dyDescent="0.3">
      <c r="C4" s="2" t="s">
        <v>0</v>
      </c>
      <c r="D4" s="3" t="s">
        <v>1</v>
      </c>
      <c r="E4" s="3" t="s">
        <v>2</v>
      </c>
      <c r="F4" s="3" t="s">
        <v>92</v>
      </c>
      <c r="G4" s="7" t="s">
        <v>93</v>
      </c>
      <c r="H4" s="2" t="s">
        <v>97</v>
      </c>
      <c r="I4" s="2" t="s">
        <v>94</v>
      </c>
    </row>
    <row r="5" spans="3:10" ht="17.25" customHeight="1" thickBot="1" x14ac:dyDescent="0.3">
      <c r="C5" s="75" t="s">
        <v>3</v>
      </c>
      <c r="D5" s="76" t="s">
        <v>40</v>
      </c>
      <c r="E5" s="76" t="s">
        <v>34</v>
      </c>
      <c r="F5" s="77">
        <v>33</v>
      </c>
      <c r="G5" s="78">
        <v>21</v>
      </c>
      <c r="H5" s="79">
        <v>15</v>
      </c>
      <c r="I5" s="80">
        <f t="shared" ref="I5:I19" si="0">SUM(F5:H5)</f>
        <v>69</v>
      </c>
    </row>
    <row r="6" spans="3:10" ht="15.75" thickBot="1" x14ac:dyDescent="0.3">
      <c r="C6" s="75" t="s">
        <v>6</v>
      </c>
      <c r="D6" s="76" t="s">
        <v>36</v>
      </c>
      <c r="E6" s="76" t="s">
        <v>27</v>
      </c>
      <c r="F6" s="77">
        <v>31</v>
      </c>
      <c r="G6" s="78">
        <v>23</v>
      </c>
      <c r="H6" s="79">
        <v>10</v>
      </c>
      <c r="I6" s="80">
        <f t="shared" si="0"/>
        <v>64</v>
      </c>
      <c r="J6" t="s">
        <v>104</v>
      </c>
    </row>
    <row r="7" spans="3:10" ht="15.75" thickBot="1" x14ac:dyDescent="0.3">
      <c r="C7" s="75" t="s">
        <v>8</v>
      </c>
      <c r="D7" s="76" t="s">
        <v>38</v>
      </c>
      <c r="E7" s="76" t="s">
        <v>34</v>
      </c>
      <c r="F7" s="77">
        <v>26</v>
      </c>
      <c r="G7" s="78">
        <v>23</v>
      </c>
      <c r="H7" s="79">
        <v>15</v>
      </c>
      <c r="I7" s="80">
        <f t="shared" si="0"/>
        <v>64</v>
      </c>
      <c r="J7" t="s">
        <v>104</v>
      </c>
    </row>
    <row r="8" spans="3:10" ht="15.75" thickBot="1" x14ac:dyDescent="0.3">
      <c r="C8" s="75" t="s">
        <v>10</v>
      </c>
      <c r="D8" s="76" t="s">
        <v>48</v>
      </c>
      <c r="E8" s="76" t="s">
        <v>34</v>
      </c>
      <c r="F8" s="77">
        <v>29</v>
      </c>
      <c r="G8" s="78">
        <v>20</v>
      </c>
      <c r="H8" s="79">
        <v>15</v>
      </c>
      <c r="I8" s="80">
        <f t="shared" si="0"/>
        <v>64</v>
      </c>
    </row>
    <row r="9" spans="3:10" ht="15.75" thickBot="1" x14ac:dyDescent="0.3">
      <c r="C9" s="75" t="s">
        <v>12</v>
      </c>
      <c r="D9" s="76" t="s">
        <v>46</v>
      </c>
      <c r="E9" s="76" t="s">
        <v>34</v>
      </c>
      <c r="F9" s="77">
        <v>24</v>
      </c>
      <c r="G9" s="78">
        <v>24</v>
      </c>
      <c r="H9" s="79">
        <v>15</v>
      </c>
      <c r="I9" s="80">
        <f t="shared" si="0"/>
        <v>63</v>
      </c>
      <c r="J9" t="s">
        <v>104</v>
      </c>
    </row>
    <row r="10" spans="3:10" ht="15.75" thickBot="1" x14ac:dyDescent="0.3">
      <c r="C10" s="75" t="s">
        <v>14</v>
      </c>
      <c r="D10" s="76" t="s">
        <v>33</v>
      </c>
      <c r="E10" s="76" t="s">
        <v>34</v>
      </c>
      <c r="F10" s="77">
        <v>27</v>
      </c>
      <c r="G10" s="78">
        <v>20</v>
      </c>
      <c r="H10" s="79">
        <v>15</v>
      </c>
      <c r="I10" s="80">
        <f t="shared" si="0"/>
        <v>62</v>
      </c>
    </row>
    <row r="11" spans="3:10" ht="15.75" thickBot="1" x14ac:dyDescent="0.3">
      <c r="C11" s="75" t="s">
        <v>17</v>
      </c>
      <c r="D11" s="76" t="s">
        <v>50</v>
      </c>
      <c r="E11" s="76" t="s">
        <v>34</v>
      </c>
      <c r="F11" s="77">
        <v>24</v>
      </c>
      <c r="G11" s="78">
        <v>18</v>
      </c>
      <c r="H11" s="79">
        <v>15</v>
      </c>
      <c r="I11" s="80">
        <f t="shared" si="0"/>
        <v>57</v>
      </c>
    </row>
    <row r="12" spans="3:10" ht="15.75" thickBot="1" x14ac:dyDescent="0.3">
      <c r="C12" s="75" t="s">
        <v>20</v>
      </c>
      <c r="D12" s="76" t="s">
        <v>42</v>
      </c>
      <c r="E12" s="76" t="s">
        <v>27</v>
      </c>
      <c r="F12" s="77">
        <v>22</v>
      </c>
      <c r="G12" s="78">
        <v>17</v>
      </c>
      <c r="H12" s="79">
        <v>15</v>
      </c>
      <c r="I12" s="80">
        <f t="shared" si="0"/>
        <v>54</v>
      </c>
    </row>
    <row r="13" spans="3:10" ht="15.75" thickBot="1" x14ac:dyDescent="0.3">
      <c r="C13" s="75" t="s">
        <v>22</v>
      </c>
      <c r="D13" s="76" t="s">
        <v>44</v>
      </c>
      <c r="E13" s="76" t="s">
        <v>24</v>
      </c>
      <c r="F13" s="77">
        <v>26</v>
      </c>
      <c r="G13" s="78">
        <v>15</v>
      </c>
      <c r="H13" s="79">
        <v>10</v>
      </c>
      <c r="I13" s="80">
        <f t="shared" si="0"/>
        <v>51</v>
      </c>
    </row>
    <row r="14" spans="3:10" s="61" customFormat="1" ht="15.75" thickBot="1" x14ac:dyDescent="0.3">
      <c r="C14" s="81" t="s">
        <v>25</v>
      </c>
      <c r="D14" s="82" t="s">
        <v>29</v>
      </c>
      <c r="E14" s="82" t="s">
        <v>27</v>
      </c>
      <c r="F14" s="83">
        <v>26</v>
      </c>
      <c r="G14" s="84">
        <v>14</v>
      </c>
      <c r="H14" s="85">
        <v>10</v>
      </c>
      <c r="I14" s="86">
        <f t="shared" si="0"/>
        <v>50</v>
      </c>
    </row>
    <row r="15" spans="3:10" s="61" customFormat="1" ht="15.75" thickBot="1" x14ac:dyDescent="0.3">
      <c r="C15" s="81" t="s">
        <v>28</v>
      </c>
      <c r="D15" s="82" t="s">
        <v>26</v>
      </c>
      <c r="E15" s="82" t="s">
        <v>27</v>
      </c>
      <c r="F15" s="83">
        <v>24</v>
      </c>
      <c r="G15" s="84">
        <v>9</v>
      </c>
      <c r="H15" s="85">
        <v>10</v>
      </c>
      <c r="I15" s="86">
        <f t="shared" si="0"/>
        <v>43</v>
      </c>
    </row>
    <row r="16" spans="3:10" s="61" customFormat="1" ht="15.75" thickBot="1" x14ac:dyDescent="0.3">
      <c r="C16" s="81" t="s">
        <v>30</v>
      </c>
      <c r="D16" s="82" t="s">
        <v>23</v>
      </c>
      <c r="E16" s="82" t="s">
        <v>24</v>
      </c>
      <c r="F16" s="83">
        <v>20</v>
      </c>
      <c r="G16" s="84">
        <v>8</v>
      </c>
      <c r="H16" s="85">
        <v>10</v>
      </c>
      <c r="I16" s="86">
        <f t="shared" si="0"/>
        <v>38</v>
      </c>
    </row>
    <row r="17" spans="3:10" s="61" customFormat="1" ht="15.75" thickBot="1" x14ac:dyDescent="0.3">
      <c r="C17" s="81" t="s">
        <v>32</v>
      </c>
      <c r="D17" s="82" t="s">
        <v>31</v>
      </c>
      <c r="E17" s="82" t="s">
        <v>24</v>
      </c>
      <c r="F17" s="83">
        <v>11</v>
      </c>
      <c r="G17" s="84">
        <v>17</v>
      </c>
      <c r="H17" s="85">
        <v>0</v>
      </c>
      <c r="I17" s="86">
        <f t="shared" si="0"/>
        <v>28</v>
      </c>
    </row>
    <row r="18" spans="3:10" ht="15.75" thickBot="1" x14ac:dyDescent="0.3">
      <c r="C18" s="4"/>
      <c r="D18" s="5"/>
      <c r="E18" s="5"/>
      <c r="F18" s="6"/>
      <c r="G18" s="9"/>
      <c r="H18" s="1"/>
      <c r="I18" s="11">
        <f t="shared" si="0"/>
        <v>0</v>
      </c>
    </row>
    <row r="19" spans="3:10" ht="15.75" thickBot="1" x14ac:dyDescent="0.3">
      <c r="C19" s="4"/>
      <c r="D19" s="5"/>
      <c r="E19" s="5"/>
      <c r="F19" s="6"/>
      <c r="G19" s="9"/>
      <c r="H19" s="1"/>
      <c r="I19" s="11">
        <f t="shared" si="0"/>
        <v>0</v>
      </c>
    </row>
    <row r="21" spans="3:10" ht="15" customHeight="1" x14ac:dyDescent="0.25">
      <c r="D21" s="99" t="s">
        <v>99</v>
      </c>
      <c r="E21" s="99"/>
      <c r="F21" s="99"/>
      <c r="G21" s="99"/>
      <c r="H21" s="99"/>
      <c r="I21" s="99"/>
      <c r="J21" s="99"/>
    </row>
  </sheetData>
  <mergeCells count="1">
    <mergeCell ref="D21:J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E23" sqref="E23"/>
    </sheetView>
  </sheetViews>
  <sheetFormatPr defaultRowHeight="15" x14ac:dyDescent="0.25"/>
  <cols>
    <col min="3" max="3" width="23.28515625" customWidth="1"/>
    <col min="5" max="5" width="14.7109375" customWidth="1"/>
    <col min="6" max="6" width="18" customWidth="1"/>
    <col min="7" max="7" width="13.7109375" customWidth="1"/>
  </cols>
  <sheetData>
    <row r="3" spans="2:9" ht="15.75" thickBot="1" x14ac:dyDescent="0.3"/>
    <row r="4" spans="2:9" ht="60.75" thickBot="1" x14ac:dyDescent="0.3">
      <c r="B4" s="2" t="s">
        <v>0</v>
      </c>
      <c r="C4" s="3" t="s">
        <v>1</v>
      </c>
      <c r="D4" s="3" t="s">
        <v>2</v>
      </c>
      <c r="E4" s="3" t="s">
        <v>92</v>
      </c>
      <c r="F4" s="7" t="s">
        <v>93</v>
      </c>
      <c r="G4" s="2" t="s">
        <v>97</v>
      </c>
      <c r="H4" s="2" t="s">
        <v>94</v>
      </c>
    </row>
    <row r="5" spans="2:9" s="68" customFormat="1" ht="15.75" thickBot="1" x14ac:dyDescent="0.3">
      <c r="B5" s="62" t="s">
        <v>3</v>
      </c>
      <c r="C5" s="63" t="s">
        <v>67</v>
      </c>
      <c r="D5" s="63" t="s">
        <v>68</v>
      </c>
      <c r="E5" s="64">
        <v>33</v>
      </c>
      <c r="F5" s="65">
        <v>28</v>
      </c>
      <c r="G5" s="66">
        <v>15</v>
      </c>
      <c r="H5" s="67">
        <f t="shared" ref="H5:H11" si="0">SUM(E5:G5)</f>
        <v>76</v>
      </c>
    </row>
    <row r="6" spans="2:9" s="68" customFormat="1" ht="15.75" thickBot="1" x14ac:dyDescent="0.3">
      <c r="B6" s="62" t="s">
        <v>6</v>
      </c>
      <c r="C6" s="63" t="s">
        <v>65</v>
      </c>
      <c r="D6" s="63" t="s">
        <v>53</v>
      </c>
      <c r="E6" s="64">
        <v>28</v>
      </c>
      <c r="F6" s="65">
        <v>22</v>
      </c>
      <c r="G6" s="66">
        <v>15</v>
      </c>
      <c r="H6" s="67">
        <f t="shared" si="0"/>
        <v>65</v>
      </c>
    </row>
    <row r="7" spans="2:9" s="68" customFormat="1" ht="15.75" thickBot="1" x14ac:dyDescent="0.3">
      <c r="B7" s="62" t="s">
        <v>8</v>
      </c>
      <c r="C7" s="63" t="s">
        <v>61</v>
      </c>
      <c r="D7" s="63" t="s">
        <v>53</v>
      </c>
      <c r="E7" s="64">
        <v>26</v>
      </c>
      <c r="F7" s="65">
        <v>17</v>
      </c>
      <c r="G7" s="66">
        <v>15</v>
      </c>
      <c r="H7" s="67">
        <f t="shared" si="0"/>
        <v>58</v>
      </c>
    </row>
    <row r="8" spans="2:9" s="68" customFormat="1" ht="15.75" thickBot="1" x14ac:dyDescent="0.3">
      <c r="B8" s="62" t="s">
        <v>10</v>
      </c>
      <c r="C8" s="63" t="s">
        <v>63</v>
      </c>
      <c r="D8" s="63" t="s">
        <v>53</v>
      </c>
      <c r="E8" s="64">
        <v>20</v>
      </c>
      <c r="F8" s="65">
        <v>20</v>
      </c>
      <c r="G8" s="66">
        <v>15</v>
      </c>
      <c r="H8" s="67">
        <f t="shared" si="0"/>
        <v>55</v>
      </c>
    </row>
    <row r="9" spans="2:9" s="68" customFormat="1" ht="15.75" thickBot="1" x14ac:dyDescent="0.3">
      <c r="B9" s="62" t="s">
        <v>12</v>
      </c>
      <c r="C9" s="63" t="s">
        <v>58</v>
      </c>
      <c r="D9" s="63" t="s">
        <v>59</v>
      </c>
      <c r="E9" s="64">
        <v>29</v>
      </c>
      <c r="F9" s="65">
        <v>15</v>
      </c>
      <c r="G9" s="66">
        <v>10</v>
      </c>
      <c r="H9" s="67">
        <f t="shared" si="0"/>
        <v>54</v>
      </c>
    </row>
    <row r="10" spans="2:9" s="61" customFormat="1" ht="15.75" thickBot="1" x14ac:dyDescent="0.3">
      <c r="B10" s="69" t="s">
        <v>14</v>
      </c>
      <c r="C10" s="70" t="s">
        <v>52</v>
      </c>
      <c r="D10" s="70" t="s">
        <v>53</v>
      </c>
      <c r="E10" s="71">
        <v>25</v>
      </c>
      <c r="F10" s="72">
        <v>10</v>
      </c>
      <c r="G10" s="73">
        <v>10</v>
      </c>
      <c r="H10" s="74">
        <f t="shared" si="0"/>
        <v>45</v>
      </c>
    </row>
    <row r="11" spans="2:9" s="61" customFormat="1" ht="15.75" thickBot="1" x14ac:dyDescent="0.3">
      <c r="B11" s="69" t="s">
        <v>17</v>
      </c>
      <c r="C11" s="70" t="s">
        <v>55</v>
      </c>
      <c r="D11" s="70" t="s">
        <v>56</v>
      </c>
      <c r="E11" s="71">
        <v>26</v>
      </c>
      <c r="F11" s="72">
        <v>9</v>
      </c>
      <c r="G11" s="73">
        <v>10</v>
      </c>
      <c r="H11" s="74">
        <f t="shared" si="0"/>
        <v>45</v>
      </c>
    </row>
    <row r="13" spans="2:9" ht="15" customHeight="1" x14ac:dyDescent="0.25">
      <c r="C13" s="99" t="s">
        <v>98</v>
      </c>
      <c r="D13" s="99"/>
      <c r="E13" s="99"/>
      <c r="F13" s="99"/>
      <c r="G13" s="99"/>
      <c r="H13" s="99"/>
      <c r="I13" s="99"/>
    </row>
  </sheetData>
  <mergeCells count="1">
    <mergeCell ref="C13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workbookViewId="0">
      <selection activeCell="C24" sqref="C24"/>
    </sheetView>
  </sheetViews>
  <sheetFormatPr defaultRowHeight="15" x14ac:dyDescent="0.25"/>
  <cols>
    <col min="3" max="3" width="23.28515625" customWidth="1"/>
    <col min="5" max="5" width="14.7109375" customWidth="1"/>
    <col min="6" max="6" width="18" customWidth="1"/>
    <col min="7" max="7" width="13.7109375" customWidth="1"/>
  </cols>
  <sheetData>
    <row r="3" spans="2:9" ht="15.75" thickBot="1" x14ac:dyDescent="0.3"/>
    <row r="4" spans="2:9" ht="60.75" thickBot="1" x14ac:dyDescent="0.3">
      <c r="B4" s="2" t="s">
        <v>0</v>
      </c>
      <c r="C4" s="3" t="s">
        <v>1</v>
      </c>
      <c r="D4" s="3" t="s">
        <v>2</v>
      </c>
      <c r="E4" s="3" t="s">
        <v>92</v>
      </c>
      <c r="F4" s="7" t="s">
        <v>93</v>
      </c>
      <c r="G4" s="2" t="s">
        <v>97</v>
      </c>
      <c r="H4" s="2" t="s">
        <v>94</v>
      </c>
    </row>
    <row r="5" spans="2:9" s="68" customFormat="1" ht="15.75" thickBot="1" x14ac:dyDescent="0.3">
      <c r="B5" s="87" t="s">
        <v>3</v>
      </c>
      <c r="C5" s="88" t="s">
        <v>91</v>
      </c>
      <c r="D5" s="88" t="s">
        <v>70</v>
      </c>
      <c r="E5" s="89">
        <v>33</v>
      </c>
      <c r="F5" s="90">
        <v>26</v>
      </c>
      <c r="G5" s="91">
        <v>15</v>
      </c>
      <c r="H5" s="92">
        <f t="shared" ref="H5:H18" si="0">SUM(E5:G5)</f>
        <v>74</v>
      </c>
    </row>
    <row r="6" spans="2:9" s="68" customFormat="1" ht="15.75" thickBot="1" x14ac:dyDescent="0.3">
      <c r="B6" s="87" t="s">
        <v>6</v>
      </c>
      <c r="C6" s="88" t="s">
        <v>76</v>
      </c>
      <c r="D6" s="88" t="s">
        <v>70</v>
      </c>
      <c r="E6" s="89">
        <v>29</v>
      </c>
      <c r="F6" s="90">
        <v>27</v>
      </c>
      <c r="G6" s="91">
        <v>15</v>
      </c>
      <c r="H6" s="92">
        <f t="shared" si="0"/>
        <v>71</v>
      </c>
      <c r="I6" s="61" t="s">
        <v>104</v>
      </c>
    </row>
    <row r="7" spans="2:9" s="68" customFormat="1" ht="15.75" thickBot="1" x14ac:dyDescent="0.3">
      <c r="B7" s="87" t="s">
        <v>8</v>
      </c>
      <c r="C7" s="88" t="s">
        <v>80</v>
      </c>
      <c r="D7" s="88" t="s">
        <v>70</v>
      </c>
      <c r="E7" s="89">
        <v>27</v>
      </c>
      <c r="F7" s="90">
        <v>22</v>
      </c>
      <c r="G7" s="91">
        <v>15</v>
      </c>
      <c r="H7" s="92">
        <f t="shared" si="0"/>
        <v>64</v>
      </c>
      <c r="I7" s="61" t="s">
        <v>104</v>
      </c>
    </row>
    <row r="8" spans="2:9" s="68" customFormat="1" ht="15.75" thickBot="1" x14ac:dyDescent="0.3">
      <c r="B8" s="87" t="s">
        <v>10</v>
      </c>
      <c r="C8" s="88" t="s">
        <v>74</v>
      </c>
      <c r="D8" s="88" t="s">
        <v>70</v>
      </c>
      <c r="E8" s="89">
        <v>28</v>
      </c>
      <c r="F8" s="90">
        <v>24</v>
      </c>
      <c r="G8" s="91">
        <v>10</v>
      </c>
      <c r="H8" s="92">
        <f t="shared" si="0"/>
        <v>62</v>
      </c>
      <c r="I8" s="61" t="s">
        <v>104</v>
      </c>
    </row>
    <row r="9" spans="2:9" s="68" customFormat="1" ht="15.75" thickBot="1" x14ac:dyDescent="0.3">
      <c r="B9" s="87" t="s">
        <v>12</v>
      </c>
      <c r="C9" s="88" t="s">
        <v>78</v>
      </c>
      <c r="D9" s="88" t="s">
        <v>79</v>
      </c>
      <c r="E9" s="89">
        <v>26</v>
      </c>
      <c r="F9" s="90">
        <v>21</v>
      </c>
      <c r="G9" s="91">
        <v>15</v>
      </c>
      <c r="H9" s="92">
        <f t="shared" si="0"/>
        <v>62</v>
      </c>
    </row>
    <row r="10" spans="2:9" s="61" customFormat="1" ht="15.75" thickBot="1" x14ac:dyDescent="0.3">
      <c r="B10" s="87" t="s">
        <v>14</v>
      </c>
      <c r="C10" s="88" t="s">
        <v>85</v>
      </c>
      <c r="D10" s="88" t="s">
        <v>79</v>
      </c>
      <c r="E10" s="89">
        <v>29</v>
      </c>
      <c r="F10" s="90">
        <v>22</v>
      </c>
      <c r="G10" s="91">
        <v>5</v>
      </c>
      <c r="H10" s="92">
        <f t="shared" si="0"/>
        <v>56</v>
      </c>
    </row>
    <row r="11" spans="2:9" s="61" customFormat="1" ht="15.75" thickBot="1" x14ac:dyDescent="0.3">
      <c r="B11" s="87" t="s">
        <v>17</v>
      </c>
      <c r="C11" s="88" t="s">
        <v>95</v>
      </c>
      <c r="D11" s="88" t="s">
        <v>70</v>
      </c>
      <c r="E11" s="89">
        <v>25</v>
      </c>
      <c r="F11" s="90">
        <v>24</v>
      </c>
      <c r="G11" s="91">
        <v>5</v>
      </c>
      <c r="H11" s="92">
        <f t="shared" si="0"/>
        <v>54</v>
      </c>
      <c r="I11" s="61" t="s">
        <v>104</v>
      </c>
    </row>
    <row r="12" spans="2:9" s="61" customFormat="1" ht="15.75" thickBot="1" x14ac:dyDescent="0.3">
      <c r="B12" s="87" t="s">
        <v>20</v>
      </c>
      <c r="C12" s="88" t="s">
        <v>87</v>
      </c>
      <c r="D12" s="88" t="s">
        <v>79</v>
      </c>
      <c r="E12" s="89">
        <v>22</v>
      </c>
      <c r="F12" s="90">
        <v>15</v>
      </c>
      <c r="G12" s="91">
        <v>15</v>
      </c>
      <c r="H12" s="92">
        <f t="shared" si="0"/>
        <v>52</v>
      </c>
    </row>
    <row r="13" spans="2:9" s="61" customFormat="1" ht="15.75" thickBot="1" x14ac:dyDescent="0.3">
      <c r="B13" s="93" t="s">
        <v>22</v>
      </c>
      <c r="C13" s="94" t="s">
        <v>102</v>
      </c>
      <c r="D13" s="94" t="s">
        <v>70</v>
      </c>
      <c r="E13" s="95">
        <v>20</v>
      </c>
      <c r="F13" s="96">
        <v>22</v>
      </c>
      <c r="G13" s="97">
        <v>5</v>
      </c>
      <c r="H13" s="98">
        <f t="shared" si="0"/>
        <v>47</v>
      </c>
    </row>
    <row r="14" spans="2:9" s="61" customFormat="1" ht="15.75" thickBot="1" x14ac:dyDescent="0.3">
      <c r="B14" s="93" t="s">
        <v>25</v>
      </c>
      <c r="C14" s="94" t="s">
        <v>89</v>
      </c>
      <c r="D14" s="94" t="s">
        <v>70</v>
      </c>
      <c r="E14" s="95">
        <v>22</v>
      </c>
      <c r="F14" s="96">
        <v>15</v>
      </c>
      <c r="G14" s="97">
        <v>10</v>
      </c>
      <c r="H14" s="98">
        <f t="shared" si="0"/>
        <v>47</v>
      </c>
    </row>
    <row r="15" spans="2:9" s="61" customFormat="1" ht="15.75" thickBot="1" x14ac:dyDescent="0.3">
      <c r="B15" s="93" t="s">
        <v>28</v>
      </c>
      <c r="C15" s="94" t="s">
        <v>83</v>
      </c>
      <c r="D15" s="94" t="s">
        <v>70</v>
      </c>
      <c r="E15" s="95">
        <v>15</v>
      </c>
      <c r="F15" s="96">
        <v>19</v>
      </c>
      <c r="G15" s="97">
        <v>5</v>
      </c>
      <c r="H15" s="98">
        <f t="shared" si="0"/>
        <v>39</v>
      </c>
    </row>
    <row r="16" spans="2:9" s="61" customFormat="1" ht="15.75" thickBot="1" x14ac:dyDescent="0.3">
      <c r="B16" s="93" t="s">
        <v>30</v>
      </c>
      <c r="C16" s="94" t="s">
        <v>72</v>
      </c>
      <c r="D16" s="94" t="s">
        <v>70</v>
      </c>
      <c r="E16" s="95">
        <v>11</v>
      </c>
      <c r="F16" s="96">
        <v>8</v>
      </c>
      <c r="G16" s="97">
        <v>5</v>
      </c>
      <c r="H16" s="98">
        <f t="shared" si="0"/>
        <v>24</v>
      </c>
    </row>
    <row r="17" spans="2:9" ht="15.75" thickBot="1" x14ac:dyDescent="0.3">
      <c r="B17" s="4"/>
      <c r="C17" s="5"/>
      <c r="D17" s="5"/>
      <c r="E17" s="6"/>
      <c r="F17" s="9"/>
      <c r="G17" s="1"/>
      <c r="H17" s="11">
        <f t="shared" si="0"/>
        <v>0</v>
      </c>
    </row>
    <row r="18" spans="2:9" ht="15.75" thickBot="1" x14ac:dyDescent="0.3">
      <c r="B18" s="4"/>
      <c r="C18" s="5"/>
      <c r="D18" s="5"/>
      <c r="E18" s="6"/>
      <c r="F18" s="9"/>
      <c r="G18" s="1"/>
      <c r="H18" s="11">
        <f t="shared" si="0"/>
        <v>0</v>
      </c>
    </row>
    <row r="20" spans="2:9" ht="15" customHeight="1" x14ac:dyDescent="0.25">
      <c r="C20" s="99" t="s">
        <v>103</v>
      </c>
      <c r="D20" s="99"/>
      <c r="E20" s="99"/>
      <c r="F20" s="99"/>
      <c r="G20" s="99"/>
      <c r="H20" s="99"/>
      <c r="I20" s="99"/>
    </row>
  </sheetData>
  <mergeCells count="1">
    <mergeCell ref="C20:I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4"/>
  <sheetViews>
    <sheetView topLeftCell="A10" workbookViewId="0">
      <selection activeCell="O9" sqref="O9"/>
    </sheetView>
  </sheetViews>
  <sheetFormatPr defaultRowHeight="15" x14ac:dyDescent="0.25"/>
  <cols>
    <col min="3" max="3" width="23.28515625" customWidth="1"/>
    <col min="5" max="5" width="14.7109375" customWidth="1"/>
    <col min="6" max="6" width="18" customWidth="1"/>
    <col min="7" max="7" width="13.7109375" customWidth="1"/>
  </cols>
  <sheetData>
    <row r="3" spans="2:8" ht="15.75" thickBot="1" x14ac:dyDescent="0.3"/>
    <row r="4" spans="2:8" ht="60.75" thickBot="1" x14ac:dyDescent="0.3">
      <c r="B4" s="2" t="s">
        <v>0</v>
      </c>
      <c r="C4" s="3" t="s">
        <v>1</v>
      </c>
      <c r="D4" s="3" t="s">
        <v>2</v>
      </c>
      <c r="E4" s="3" t="s">
        <v>92</v>
      </c>
      <c r="F4" s="7" t="s">
        <v>93</v>
      </c>
      <c r="G4" s="2" t="s">
        <v>97</v>
      </c>
      <c r="H4" s="2" t="s">
        <v>94</v>
      </c>
    </row>
    <row r="5" spans="2:8" ht="15.75" thickBot="1" x14ac:dyDescent="0.3">
      <c r="B5" s="33" t="s">
        <v>3</v>
      </c>
      <c r="C5" s="34" t="s">
        <v>67</v>
      </c>
      <c r="D5" s="34" t="s">
        <v>68</v>
      </c>
      <c r="E5" s="35">
        <v>33</v>
      </c>
      <c r="F5" s="36">
        <v>28</v>
      </c>
      <c r="G5" s="37">
        <v>15</v>
      </c>
      <c r="H5" s="38">
        <f t="shared" ref="H5:H44" si="0">SUM(E5:G5)</f>
        <v>76</v>
      </c>
    </row>
    <row r="6" spans="2:8" ht="15.75" thickBot="1" x14ac:dyDescent="0.3">
      <c r="B6" s="33" t="s">
        <v>6</v>
      </c>
      <c r="C6" s="22" t="s">
        <v>91</v>
      </c>
      <c r="D6" s="22" t="s">
        <v>70</v>
      </c>
      <c r="E6" s="23">
        <v>33</v>
      </c>
      <c r="F6" s="24">
        <v>26</v>
      </c>
      <c r="G6" s="25">
        <v>15</v>
      </c>
      <c r="H6" s="26">
        <f t="shared" si="0"/>
        <v>74</v>
      </c>
    </row>
    <row r="7" spans="2:8" ht="15.75" thickBot="1" x14ac:dyDescent="0.3">
      <c r="B7" s="33" t="s">
        <v>8</v>
      </c>
      <c r="C7" s="22" t="s">
        <v>76</v>
      </c>
      <c r="D7" s="22" t="s">
        <v>70</v>
      </c>
      <c r="E7" s="23">
        <v>29</v>
      </c>
      <c r="F7" s="24">
        <v>27</v>
      </c>
      <c r="G7" s="25">
        <v>15</v>
      </c>
      <c r="H7" s="26">
        <f t="shared" si="0"/>
        <v>71</v>
      </c>
    </row>
    <row r="8" spans="2:8" ht="15.75" thickBot="1" x14ac:dyDescent="0.3">
      <c r="B8" s="33" t="s">
        <v>10</v>
      </c>
      <c r="C8" s="5" t="s">
        <v>40</v>
      </c>
      <c r="D8" s="5" t="s">
        <v>34</v>
      </c>
      <c r="E8" s="6">
        <v>33</v>
      </c>
      <c r="F8" s="8">
        <v>21</v>
      </c>
      <c r="G8" s="10">
        <v>15</v>
      </c>
      <c r="H8" s="11">
        <f t="shared" si="0"/>
        <v>69</v>
      </c>
    </row>
    <row r="9" spans="2:8" ht="15.75" thickBot="1" x14ac:dyDescent="0.3">
      <c r="B9" s="33" t="s">
        <v>12</v>
      </c>
      <c r="C9" s="27" t="s">
        <v>65</v>
      </c>
      <c r="D9" s="27" t="s">
        <v>53</v>
      </c>
      <c r="E9" s="28">
        <v>28</v>
      </c>
      <c r="F9" s="39">
        <v>22</v>
      </c>
      <c r="G9" s="40">
        <v>15</v>
      </c>
      <c r="H9" s="29">
        <f t="shared" si="0"/>
        <v>65</v>
      </c>
    </row>
    <row r="10" spans="2:8" ht="15.75" thickBot="1" x14ac:dyDescent="0.3">
      <c r="B10" s="33" t="s">
        <v>14</v>
      </c>
      <c r="C10" s="5" t="s">
        <v>36</v>
      </c>
      <c r="D10" s="5" t="s">
        <v>27</v>
      </c>
      <c r="E10" s="6">
        <v>31</v>
      </c>
      <c r="F10" s="8">
        <v>23</v>
      </c>
      <c r="G10" s="10">
        <v>10</v>
      </c>
      <c r="H10" s="11">
        <f t="shared" si="0"/>
        <v>64</v>
      </c>
    </row>
    <row r="11" spans="2:8" ht="15.75" thickBot="1" x14ac:dyDescent="0.3">
      <c r="B11" s="33" t="s">
        <v>17</v>
      </c>
      <c r="C11" s="5" t="s">
        <v>38</v>
      </c>
      <c r="D11" s="5" t="s">
        <v>34</v>
      </c>
      <c r="E11" s="6">
        <v>26</v>
      </c>
      <c r="F11" s="8">
        <v>23</v>
      </c>
      <c r="G11" s="10">
        <v>15</v>
      </c>
      <c r="H11" s="11">
        <f t="shared" si="0"/>
        <v>64</v>
      </c>
    </row>
    <row r="12" spans="2:8" ht="15.75" thickBot="1" x14ac:dyDescent="0.3">
      <c r="B12" s="33" t="s">
        <v>20</v>
      </c>
      <c r="C12" s="5" t="s">
        <v>48</v>
      </c>
      <c r="D12" s="5" t="s">
        <v>34</v>
      </c>
      <c r="E12" s="6">
        <v>29</v>
      </c>
      <c r="F12" s="8">
        <v>20</v>
      </c>
      <c r="G12" s="10">
        <v>15</v>
      </c>
      <c r="H12" s="11">
        <f t="shared" si="0"/>
        <v>64</v>
      </c>
    </row>
    <row r="13" spans="2:8" ht="15.75" thickBot="1" x14ac:dyDescent="0.3">
      <c r="B13" s="33" t="s">
        <v>22</v>
      </c>
      <c r="C13" s="22" t="s">
        <v>80</v>
      </c>
      <c r="D13" s="22" t="s">
        <v>70</v>
      </c>
      <c r="E13" s="23">
        <v>27</v>
      </c>
      <c r="F13" s="24">
        <v>22</v>
      </c>
      <c r="G13" s="25">
        <v>15</v>
      </c>
      <c r="H13" s="26">
        <f t="shared" si="0"/>
        <v>64</v>
      </c>
    </row>
    <row r="14" spans="2:8" ht="15.75" thickBot="1" x14ac:dyDescent="0.3">
      <c r="B14" s="33" t="s">
        <v>25</v>
      </c>
      <c r="C14" s="5" t="s">
        <v>46</v>
      </c>
      <c r="D14" s="5" t="s">
        <v>34</v>
      </c>
      <c r="E14" s="6">
        <v>24</v>
      </c>
      <c r="F14" s="8">
        <v>24</v>
      </c>
      <c r="G14" s="10">
        <v>15</v>
      </c>
      <c r="H14" s="11">
        <f t="shared" si="0"/>
        <v>63</v>
      </c>
    </row>
    <row r="15" spans="2:8" ht="15.75" thickBot="1" x14ac:dyDescent="0.3">
      <c r="B15" s="33" t="s">
        <v>28</v>
      </c>
      <c r="C15" s="22" t="s">
        <v>74</v>
      </c>
      <c r="D15" s="22" t="s">
        <v>70</v>
      </c>
      <c r="E15" s="23">
        <v>28</v>
      </c>
      <c r="F15" s="24">
        <v>24</v>
      </c>
      <c r="G15" s="25">
        <v>10</v>
      </c>
      <c r="H15" s="26">
        <f t="shared" si="0"/>
        <v>62</v>
      </c>
    </row>
    <row r="16" spans="2:8" ht="15.75" thickBot="1" x14ac:dyDescent="0.3">
      <c r="B16" s="33" t="s">
        <v>30</v>
      </c>
      <c r="C16" s="5" t="s">
        <v>33</v>
      </c>
      <c r="D16" s="5" t="s">
        <v>34</v>
      </c>
      <c r="E16" s="6">
        <v>27</v>
      </c>
      <c r="F16" s="8">
        <v>20</v>
      </c>
      <c r="G16" s="10">
        <v>15</v>
      </c>
      <c r="H16" s="11">
        <f t="shared" si="0"/>
        <v>62</v>
      </c>
    </row>
    <row r="17" spans="2:8" ht="15.75" thickBot="1" x14ac:dyDescent="0.3">
      <c r="B17" s="33" t="s">
        <v>32</v>
      </c>
      <c r="C17" s="22" t="s">
        <v>78</v>
      </c>
      <c r="D17" s="22" t="s">
        <v>79</v>
      </c>
      <c r="E17" s="23">
        <v>26</v>
      </c>
      <c r="F17" s="24">
        <v>21</v>
      </c>
      <c r="G17" s="25">
        <v>15</v>
      </c>
      <c r="H17" s="26">
        <f t="shared" si="0"/>
        <v>62</v>
      </c>
    </row>
    <row r="18" spans="2:8" ht="15.75" thickBot="1" x14ac:dyDescent="0.3">
      <c r="B18" s="33" t="s">
        <v>35</v>
      </c>
      <c r="C18" s="30" t="s">
        <v>21</v>
      </c>
      <c r="D18" s="30" t="s">
        <v>19</v>
      </c>
      <c r="E18" s="31">
        <v>28</v>
      </c>
      <c r="F18" s="41">
        <v>16</v>
      </c>
      <c r="G18" s="42">
        <v>15</v>
      </c>
      <c r="H18" s="32">
        <f t="shared" si="0"/>
        <v>59</v>
      </c>
    </row>
    <row r="19" spans="2:8" ht="15.75" thickBot="1" x14ac:dyDescent="0.3">
      <c r="B19" s="33" t="s">
        <v>37</v>
      </c>
      <c r="C19" s="30" t="s">
        <v>18</v>
      </c>
      <c r="D19" s="30" t="s">
        <v>19</v>
      </c>
      <c r="E19" s="31">
        <v>26</v>
      </c>
      <c r="F19" s="41">
        <v>17</v>
      </c>
      <c r="G19" s="42">
        <v>15</v>
      </c>
      <c r="H19" s="32">
        <f t="shared" si="0"/>
        <v>58</v>
      </c>
    </row>
    <row r="20" spans="2:8" ht="15.75" thickBot="1" x14ac:dyDescent="0.3">
      <c r="B20" s="33" t="s">
        <v>39</v>
      </c>
      <c r="C20" s="27" t="s">
        <v>61</v>
      </c>
      <c r="D20" s="27" t="s">
        <v>53</v>
      </c>
      <c r="E20" s="28">
        <v>26</v>
      </c>
      <c r="F20" s="39">
        <v>17</v>
      </c>
      <c r="G20" s="40">
        <v>15</v>
      </c>
      <c r="H20" s="29">
        <f t="shared" si="0"/>
        <v>58</v>
      </c>
    </row>
    <row r="21" spans="2:8" ht="15.75" thickBot="1" x14ac:dyDescent="0.3">
      <c r="B21" s="33" t="s">
        <v>41</v>
      </c>
      <c r="C21" s="5" t="s">
        <v>50</v>
      </c>
      <c r="D21" s="5" t="s">
        <v>34</v>
      </c>
      <c r="E21" s="6">
        <v>24</v>
      </c>
      <c r="F21" s="8">
        <v>18</v>
      </c>
      <c r="G21" s="10">
        <v>15</v>
      </c>
      <c r="H21" s="11">
        <f t="shared" si="0"/>
        <v>57</v>
      </c>
    </row>
    <row r="22" spans="2:8" ht="15.75" thickBot="1" x14ac:dyDescent="0.3">
      <c r="B22" s="33" t="s">
        <v>43</v>
      </c>
      <c r="C22" s="22" t="s">
        <v>85</v>
      </c>
      <c r="D22" s="22" t="s">
        <v>79</v>
      </c>
      <c r="E22" s="23">
        <v>29</v>
      </c>
      <c r="F22" s="24">
        <v>22</v>
      </c>
      <c r="G22" s="25">
        <v>5</v>
      </c>
      <c r="H22" s="26">
        <f t="shared" si="0"/>
        <v>56</v>
      </c>
    </row>
    <row r="23" spans="2:8" ht="15.75" thickBot="1" x14ac:dyDescent="0.3">
      <c r="B23" s="33" t="s">
        <v>45</v>
      </c>
      <c r="C23" s="12" t="s">
        <v>13</v>
      </c>
      <c r="D23" s="12" t="s">
        <v>5</v>
      </c>
      <c r="E23" s="13">
        <v>19</v>
      </c>
      <c r="F23" s="14">
        <v>21</v>
      </c>
      <c r="G23" s="15">
        <v>15</v>
      </c>
      <c r="H23" s="16">
        <f t="shared" si="0"/>
        <v>55</v>
      </c>
    </row>
    <row r="24" spans="2:8" ht="15.75" thickBot="1" x14ac:dyDescent="0.3">
      <c r="B24" s="33" t="s">
        <v>47</v>
      </c>
      <c r="C24" s="34" t="s">
        <v>63</v>
      </c>
      <c r="D24" s="34" t="s">
        <v>53</v>
      </c>
      <c r="E24" s="35">
        <v>20</v>
      </c>
      <c r="F24" s="36">
        <v>20</v>
      </c>
      <c r="G24" s="37">
        <v>15</v>
      </c>
      <c r="H24" s="38">
        <f t="shared" si="0"/>
        <v>55</v>
      </c>
    </row>
    <row r="25" spans="2:8" ht="15.75" thickBot="1" x14ac:dyDescent="0.3">
      <c r="B25" s="33" t="s">
        <v>49</v>
      </c>
      <c r="C25" s="22" t="s">
        <v>95</v>
      </c>
      <c r="D25" s="22" t="s">
        <v>70</v>
      </c>
      <c r="E25" s="23">
        <v>25</v>
      </c>
      <c r="F25" s="24">
        <v>24</v>
      </c>
      <c r="G25" s="25">
        <v>5</v>
      </c>
      <c r="H25" s="26">
        <f t="shared" si="0"/>
        <v>54</v>
      </c>
    </row>
    <row r="26" spans="2:8" ht="15.75" thickBot="1" x14ac:dyDescent="0.3">
      <c r="B26" s="33" t="s">
        <v>51</v>
      </c>
      <c r="C26" s="27" t="s">
        <v>58</v>
      </c>
      <c r="D26" s="27" t="s">
        <v>59</v>
      </c>
      <c r="E26" s="28">
        <v>29</v>
      </c>
      <c r="F26" s="39">
        <v>15</v>
      </c>
      <c r="G26" s="40">
        <v>10</v>
      </c>
      <c r="H26" s="29">
        <f t="shared" si="0"/>
        <v>54</v>
      </c>
    </row>
    <row r="27" spans="2:8" ht="15.75" thickBot="1" x14ac:dyDescent="0.3">
      <c r="B27" s="33" t="s">
        <v>54</v>
      </c>
      <c r="C27" s="5" t="s">
        <v>42</v>
      </c>
      <c r="D27" s="5" t="s">
        <v>27</v>
      </c>
      <c r="E27" s="6">
        <v>22</v>
      </c>
      <c r="F27" s="8">
        <v>17</v>
      </c>
      <c r="G27" s="10">
        <v>15</v>
      </c>
      <c r="H27" s="11">
        <f t="shared" si="0"/>
        <v>54</v>
      </c>
    </row>
    <row r="28" spans="2:8" ht="15.75" thickBot="1" x14ac:dyDescent="0.3">
      <c r="B28" s="33" t="s">
        <v>57</v>
      </c>
      <c r="C28" s="22" t="s">
        <v>87</v>
      </c>
      <c r="D28" s="22" t="s">
        <v>79</v>
      </c>
      <c r="E28" s="23">
        <v>22</v>
      </c>
      <c r="F28" s="24">
        <v>15</v>
      </c>
      <c r="G28" s="25">
        <v>15</v>
      </c>
      <c r="H28" s="26">
        <f t="shared" si="0"/>
        <v>52</v>
      </c>
    </row>
    <row r="29" spans="2:8" ht="15.75" thickBot="1" x14ac:dyDescent="0.3">
      <c r="B29" s="33" t="s">
        <v>60</v>
      </c>
      <c r="C29" s="5" t="s">
        <v>44</v>
      </c>
      <c r="D29" s="5" t="s">
        <v>24</v>
      </c>
      <c r="E29" s="6">
        <v>26</v>
      </c>
      <c r="F29" s="8">
        <v>15</v>
      </c>
      <c r="G29" s="10">
        <v>10</v>
      </c>
      <c r="H29" s="11">
        <f t="shared" si="0"/>
        <v>51</v>
      </c>
    </row>
    <row r="30" spans="2:8" ht="15.75" thickBot="1" x14ac:dyDescent="0.3">
      <c r="B30" s="33" t="s">
        <v>62</v>
      </c>
      <c r="C30" s="5" t="s">
        <v>29</v>
      </c>
      <c r="D30" s="5" t="s">
        <v>27</v>
      </c>
      <c r="E30" s="6">
        <v>26</v>
      </c>
      <c r="F30" s="8">
        <v>14</v>
      </c>
      <c r="G30" s="10">
        <v>10</v>
      </c>
      <c r="H30" s="11">
        <f t="shared" si="0"/>
        <v>50</v>
      </c>
    </row>
    <row r="31" spans="2:8" ht="15.75" thickBot="1" x14ac:dyDescent="0.3">
      <c r="B31" s="33" t="s">
        <v>64</v>
      </c>
      <c r="C31" s="17" t="s">
        <v>11</v>
      </c>
      <c r="D31" s="17" t="s">
        <v>5</v>
      </c>
      <c r="E31" s="18">
        <v>16</v>
      </c>
      <c r="F31" s="19">
        <v>19</v>
      </c>
      <c r="G31" s="20">
        <v>15</v>
      </c>
      <c r="H31" s="21">
        <f t="shared" si="0"/>
        <v>50</v>
      </c>
    </row>
    <row r="32" spans="2:8" ht="15.75" thickBot="1" x14ac:dyDescent="0.3">
      <c r="B32" s="33" t="s">
        <v>66</v>
      </c>
      <c r="C32" s="22" t="s">
        <v>96</v>
      </c>
      <c r="D32" s="22" t="s">
        <v>70</v>
      </c>
      <c r="E32" s="23">
        <v>20</v>
      </c>
      <c r="F32" s="24">
        <v>22</v>
      </c>
      <c r="G32" s="25">
        <v>5</v>
      </c>
      <c r="H32" s="26">
        <f t="shared" si="0"/>
        <v>47</v>
      </c>
    </row>
    <row r="33" spans="2:8" ht="15.75" thickBot="1" x14ac:dyDescent="0.3">
      <c r="B33" s="33" t="s">
        <v>100</v>
      </c>
      <c r="C33" s="22" t="s">
        <v>89</v>
      </c>
      <c r="D33" s="22" t="s">
        <v>70</v>
      </c>
      <c r="E33" s="23">
        <v>22</v>
      </c>
      <c r="F33" s="24">
        <v>15</v>
      </c>
      <c r="G33" s="25">
        <v>10</v>
      </c>
      <c r="H33" s="26">
        <f t="shared" si="0"/>
        <v>47</v>
      </c>
    </row>
    <row r="34" spans="2:8" ht="15.75" thickBot="1" x14ac:dyDescent="0.3">
      <c r="B34" s="33" t="s">
        <v>69</v>
      </c>
      <c r="C34" s="27" t="s">
        <v>52</v>
      </c>
      <c r="D34" s="27" t="s">
        <v>53</v>
      </c>
      <c r="E34" s="28">
        <v>25</v>
      </c>
      <c r="F34" s="39">
        <v>10</v>
      </c>
      <c r="G34" s="40">
        <v>10</v>
      </c>
      <c r="H34" s="29">
        <f t="shared" si="0"/>
        <v>45</v>
      </c>
    </row>
    <row r="35" spans="2:8" ht="15.75" thickBot="1" x14ac:dyDescent="0.3">
      <c r="B35" s="33" t="s">
        <v>71</v>
      </c>
      <c r="C35" s="27" t="s">
        <v>55</v>
      </c>
      <c r="D35" s="27" t="s">
        <v>56</v>
      </c>
      <c r="E35" s="28">
        <v>26</v>
      </c>
      <c r="F35" s="39">
        <v>9</v>
      </c>
      <c r="G35" s="40">
        <v>10</v>
      </c>
      <c r="H35" s="29">
        <f t="shared" si="0"/>
        <v>45</v>
      </c>
    </row>
    <row r="36" spans="2:8" ht="15.75" thickBot="1" x14ac:dyDescent="0.3">
      <c r="B36" s="33" t="s">
        <v>73</v>
      </c>
      <c r="C36" s="12" t="s">
        <v>4</v>
      </c>
      <c r="D36" s="12" t="s">
        <v>5</v>
      </c>
      <c r="E36" s="13">
        <v>17</v>
      </c>
      <c r="F36" s="14">
        <v>13</v>
      </c>
      <c r="G36" s="15">
        <v>15</v>
      </c>
      <c r="H36" s="16">
        <f t="shared" si="0"/>
        <v>45</v>
      </c>
    </row>
    <row r="37" spans="2:8" ht="15.75" thickBot="1" x14ac:dyDescent="0.3">
      <c r="B37" s="33" t="s">
        <v>75</v>
      </c>
      <c r="C37" s="5" t="s">
        <v>26</v>
      </c>
      <c r="D37" s="5" t="s">
        <v>27</v>
      </c>
      <c r="E37" s="6">
        <v>24</v>
      </c>
      <c r="F37" s="8">
        <v>9</v>
      </c>
      <c r="G37" s="10">
        <v>10</v>
      </c>
      <c r="H37" s="11">
        <f t="shared" si="0"/>
        <v>43</v>
      </c>
    </row>
    <row r="38" spans="2:8" ht="15.75" thickBot="1" x14ac:dyDescent="0.3">
      <c r="B38" s="33" t="s">
        <v>77</v>
      </c>
      <c r="C38" s="22" t="s">
        <v>83</v>
      </c>
      <c r="D38" s="22" t="s">
        <v>70</v>
      </c>
      <c r="E38" s="23">
        <v>15</v>
      </c>
      <c r="F38" s="24">
        <v>19</v>
      </c>
      <c r="G38" s="25">
        <v>5</v>
      </c>
      <c r="H38" s="26">
        <f t="shared" si="0"/>
        <v>39</v>
      </c>
    </row>
    <row r="39" spans="2:8" ht="15.75" thickBot="1" x14ac:dyDescent="0.3">
      <c r="B39" s="33" t="s">
        <v>81</v>
      </c>
      <c r="C39" s="30" t="s">
        <v>15</v>
      </c>
      <c r="D39" s="30" t="s">
        <v>16</v>
      </c>
      <c r="E39" s="31">
        <v>12</v>
      </c>
      <c r="F39" s="41">
        <v>12</v>
      </c>
      <c r="G39" s="42">
        <v>15</v>
      </c>
      <c r="H39" s="32">
        <f t="shared" si="0"/>
        <v>39</v>
      </c>
    </row>
    <row r="40" spans="2:8" ht="15.75" thickBot="1" x14ac:dyDescent="0.3">
      <c r="B40" s="33" t="s">
        <v>82</v>
      </c>
      <c r="C40" s="5" t="s">
        <v>23</v>
      </c>
      <c r="D40" s="5" t="s">
        <v>24</v>
      </c>
      <c r="E40" s="6">
        <v>20</v>
      </c>
      <c r="F40" s="8">
        <v>8</v>
      </c>
      <c r="G40" s="10">
        <v>10</v>
      </c>
      <c r="H40" s="11">
        <f t="shared" si="0"/>
        <v>38</v>
      </c>
    </row>
    <row r="41" spans="2:8" ht="15.75" thickBot="1" x14ac:dyDescent="0.3">
      <c r="B41" s="33" t="s">
        <v>84</v>
      </c>
      <c r="C41" s="12" t="s">
        <v>7</v>
      </c>
      <c r="D41" s="12" t="s">
        <v>5</v>
      </c>
      <c r="E41" s="13">
        <v>12</v>
      </c>
      <c r="F41" s="14">
        <v>10</v>
      </c>
      <c r="G41" s="15">
        <v>15</v>
      </c>
      <c r="H41" s="16">
        <f t="shared" si="0"/>
        <v>37</v>
      </c>
    </row>
    <row r="42" spans="2:8" ht="15.75" thickBot="1" x14ac:dyDescent="0.3">
      <c r="B42" s="33" t="s">
        <v>86</v>
      </c>
      <c r="C42" s="12" t="s">
        <v>9</v>
      </c>
      <c r="D42" s="12" t="s">
        <v>5</v>
      </c>
      <c r="E42" s="13">
        <v>13</v>
      </c>
      <c r="F42" s="14">
        <v>8</v>
      </c>
      <c r="G42" s="15">
        <v>15</v>
      </c>
      <c r="H42" s="16">
        <f t="shared" si="0"/>
        <v>36</v>
      </c>
    </row>
    <row r="43" spans="2:8" ht="15.75" thickBot="1" x14ac:dyDescent="0.3">
      <c r="B43" s="33" t="s">
        <v>88</v>
      </c>
      <c r="C43" s="5" t="s">
        <v>31</v>
      </c>
      <c r="D43" s="5" t="s">
        <v>24</v>
      </c>
      <c r="E43" s="6">
        <v>11</v>
      </c>
      <c r="F43" s="8">
        <v>17</v>
      </c>
      <c r="G43" s="10">
        <v>0</v>
      </c>
      <c r="H43" s="11">
        <f t="shared" si="0"/>
        <v>28</v>
      </c>
    </row>
    <row r="44" spans="2:8" ht="15.75" thickBot="1" x14ac:dyDescent="0.3">
      <c r="B44" s="33" t="s">
        <v>90</v>
      </c>
      <c r="C44" s="22" t="s">
        <v>72</v>
      </c>
      <c r="D44" s="22" t="s">
        <v>70</v>
      </c>
      <c r="E44" s="23">
        <v>11</v>
      </c>
      <c r="F44" s="24">
        <v>8</v>
      </c>
      <c r="G44" s="25">
        <v>5</v>
      </c>
      <c r="H44" s="26">
        <f t="shared" si="0"/>
        <v>24</v>
      </c>
    </row>
  </sheetData>
  <sortState ref="B5:H46">
    <sortCondition descending="1" ref="H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4.razred</vt:lpstr>
      <vt:lpstr>5.razred</vt:lpstr>
      <vt:lpstr>6.razred</vt:lpstr>
      <vt:lpstr>7.razred</vt:lpstr>
      <vt:lpstr>8.razred</vt:lpstr>
      <vt:lpstr>Ukupan poredak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</cp:lastModifiedBy>
  <dcterms:created xsi:type="dcterms:W3CDTF">2018-11-08T09:11:45Z</dcterms:created>
  <dcterms:modified xsi:type="dcterms:W3CDTF">2018-11-22T10:18:58Z</dcterms:modified>
</cp:coreProperties>
</file>